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9495" firstSheet="3" activeTab="11"/>
  </bookViews>
  <sheets>
    <sheet name="CT6-DS lop" sheetId="1" r:id="rId1"/>
    <sheet name="CT6-QT" sheetId="2" r:id="rId2"/>
    <sheet name="CT5-DS lop" sheetId="3" r:id="rId3"/>
    <sheet name="CT5-QT" sheetId="4" r:id="rId4"/>
    <sheet name="CT4-DS lop" sheetId="5" r:id="rId5"/>
    <sheet name="CT4-QT" sheetId="6" r:id="rId6"/>
    <sheet name="CT3-DS lop" sheetId="7" r:id="rId7"/>
    <sheet name="CT3-QT" sheetId="8" r:id="rId8"/>
    <sheet name="CT2-DS lop" sheetId="9" r:id="rId9"/>
    <sheet name="CT2-QT" sheetId="10" r:id="rId10"/>
    <sheet name="CT1-DS lop" sheetId="11" r:id="rId11"/>
    <sheet name="CT1-QT" sheetId="12" r:id="rId12"/>
  </sheets>
  <externalReferences>
    <externalReference r:id="rId15"/>
    <externalReference r:id="rId16"/>
  </externalReferences>
  <definedNames>
    <definedName name="Key1" localSheetId="6">'[2]DS'!#REF!</definedName>
    <definedName name="Key1">#REF!</definedName>
    <definedName name="Key2">#REF!</definedName>
  </definedNames>
  <calcPr fullCalcOnLoad="1"/>
</workbook>
</file>

<file path=xl/comments5.xml><?xml version="1.0" encoding="utf-8"?>
<comments xmlns="http://schemas.openxmlformats.org/spreadsheetml/2006/main">
  <authors>
    <author>Nguyen Anh</author>
  </authors>
  <commentList>
    <comment ref="I15" authorId="0">
      <text>
        <r>
          <rPr>
            <b/>
            <sz val="8"/>
            <rFont val="Tahoma"/>
            <family val="2"/>
          </rPr>
          <t>Luu ban</t>
        </r>
      </text>
    </comment>
  </commentList>
</comments>
</file>

<file path=xl/comments6.xml><?xml version="1.0" encoding="utf-8"?>
<comments xmlns="http://schemas.openxmlformats.org/spreadsheetml/2006/main">
  <authors>
    <author>Nguyen Anh</author>
  </authors>
  <commentList>
    <comment ref="K19" authorId="0">
      <text>
        <r>
          <rPr>
            <b/>
            <sz val="8"/>
            <rFont val="Tahoma"/>
            <family val="2"/>
          </rPr>
          <t>Luu ban</t>
        </r>
      </text>
    </comment>
    <comment ref="AA19" authorId="0">
      <text>
        <r>
          <rPr>
            <b/>
            <sz val="8"/>
            <rFont val="Tahoma"/>
            <family val="2"/>
          </rPr>
          <t>Luu ban</t>
        </r>
      </text>
    </comment>
    <comment ref="AT19" authorId="0">
      <text>
        <r>
          <rPr>
            <b/>
            <sz val="8"/>
            <rFont val="Tahoma"/>
            <family val="2"/>
          </rPr>
          <t>Luu ban</t>
        </r>
      </text>
    </comment>
  </commentList>
</comments>
</file>

<file path=xl/sharedStrings.xml><?xml version="1.0" encoding="utf-8"?>
<sst xmlns="http://schemas.openxmlformats.org/spreadsheetml/2006/main" count="6346" uniqueCount="978">
  <si>
    <t>15Y3081023</t>
  </si>
  <si>
    <t>15Y3081024</t>
  </si>
  <si>
    <t>Đàm Việt</t>
  </si>
  <si>
    <t>15Y3081025</t>
  </si>
  <si>
    <t>15Y3081026</t>
  </si>
  <si>
    <t>15Y3081027</t>
  </si>
  <si>
    <t>Dương Thị Khánh</t>
  </si>
  <si>
    <t>15Y3081028</t>
  </si>
  <si>
    <t>15Y3081029</t>
  </si>
  <si>
    <t>15Y3081030</t>
  </si>
  <si>
    <t>15Y3081031</t>
  </si>
  <si>
    <t>15Y3081032</t>
  </si>
  <si>
    <t>15Y3081033</t>
  </si>
  <si>
    <t>15Y3081034</t>
  </si>
  <si>
    <t>15Y3081035</t>
  </si>
  <si>
    <t>Phan Thị Tùng</t>
  </si>
  <si>
    <t>15Y3081036</t>
  </si>
  <si>
    <t>15Y3081037</t>
  </si>
  <si>
    <t>Trần Pê</t>
  </si>
  <si>
    <t>15Y3081038</t>
  </si>
  <si>
    <t>15Y3081039</t>
  </si>
  <si>
    <t>15Y3081040</t>
  </si>
  <si>
    <t>Võ Duy Minh</t>
  </si>
  <si>
    <t>15Y3081041</t>
  </si>
  <si>
    <t>15Y3081042</t>
  </si>
  <si>
    <t>15Y3081043</t>
  </si>
  <si>
    <t>15Y3081044</t>
  </si>
  <si>
    <t>15Y3081045</t>
  </si>
  <si>
    <t>Nguyễn Huệ</t>
  </si>
  <si>
    <t>15Y3081046</t>
  </si>
  <si>
    <t>Trần Hồ Nguyệt</t>
  </si>
  <si>
    <t>15Y3081047</t>
  </si>
  <si>
    <t>15Y3081049</t>
  </si>
  <si>
    <t>15Y3081050</t>
  </si>
  <si>
    <t>15Y3081051</t>
  </si>
  <si>
    <t>15Y3081052</t>
  </si>
  <si>
    <t>15Y3081053</t>
  </si>
  <si>
    <t>Lương Công Trung</t>
  </si>
  <si>
    <t>15Y3081054</t>
  </si>
  <si>
    <t>15Y3081055</t>
  </si>
  <si>
    <t>Võ Nguyễn Nhật</t>
  </si>
  <si>
    <t>15Y3081056</t>
  </si>
  <si>
    <t>Hồ Viết Thành</t>
  </si>
  <si>
    <t>15Y3081058</t>
  </si>
  <si>
    <t>Mai Trần Minh</t>
  </si>
  <si>
    <t>15Y3081059</t>
  </si>
  <si>
    <t>Đặng Thị Hoàng</t>
  </si>
  <si>
    <t>15Y3081060</t>
  </si>
  <si>
    <t>15Y3081061</t>
  </si>
  <si>
    <t>15Y3081062</t>
  </si>
  <si>
    <t>15Y3081063</t>
  </si>
  <si>
    <t>15Y3081064</t>
  </si>
  <si>
    <t>Đinh Quyết</t>
  </si>
  <si>
    <t>15Y3081065</t>
  </si>
  <si>
    <t>Trần Lê Thiên</t>
  </si>
  <si>
    <t>15Y3081066</t>
  </si>
  <si>
    <t>15Y3081067</t>
  </si>
  <si>
    <t>15Y3081068</t>
  </si>
  <si>
    <t>15Y3081069</t>
  </si>
  <si>
    <t>15Y3081070</t>
  </si>
  <si>
    <t>15Y3081071</t>
  </si>
  <si>
    <t>15Y3081072</t>
  </si>
  <si>
    <t>15Y3081073</t>
  </si>
  <si>
    <t>15Y3081074</t>
  </si>
  <si>
    <t>Chu Thị Minh</t>
  </si>
  <si>
    <t>15Y3081076</t>
  </si>
  <si>
    <t>Lê Thị Phan</t>
  </si>
  <si>
    <t>15Y3081077</t>
  </si>
  <si>
    <t>15Y3081078</t>
  </si>
  <si>
    <t>15Y3081079</t>
  </si>
  <si>
    <t>Trương Dương</t>
  </si>
  <si>
    <t>15Y3081080</t>
  </si>
  <si>
    <t>15Y3081081</t>
  </si>
  <si>
    <t>15Y3081082</t>
  </si>
  <si>
    <t>15Y3081083</t>
  </si>
  <si>
    <t>15Y3081084</t>
  </si>
  <si>
    <t>15Y3081085</t>
  </si>
  <si>
    <t>Châu Trinh</t>
  </si>
  <si>
    <t>15Y3081086</t>
  </si>
  <si>
    <t>15Y3081087</t>
  </si>
  <si>
    <t>15Y3081088</t>
  </si>
  <si>
    <t>15Y3081089</t>
  </si>
  <si>
    <t>15Y3081090</t>
  </si>
  <si>
    <t>15Y3081091</t>
  </si>
  <si>
    <t>Đào Đức</t>
  </si>
  <si>
    <t>15Y3081092</t>
  </si>
  <si>
    <t>15Y3081093</t>
  </si>
  <si>
    <t>15Y3081094</t>
  </si>
  <si>
    <t>15Y3081095</t>
  </si>
  <si>
    <t>Đặng Thị Mộng</t>
  </si>
  <si>
    <t>15Y3081096</t>
  </si>
  <si>
    <t>15Y3081098</t>
  </si>
  <si>
    <t>Tôn Nữ Thị Bảo</t>
  </si>
  <si>
    <t>15Y3081099</t>
  </si>
  <si>
    <t>15Y3081100</t>
  </si>
  <si>
    <t>15Y3081002</t>
  </si>
  <si>
    <t>15Y3081003</t>
  </si>
  <si>
    <t>15Y3081004</t>
  </si>
  <si>
    <t>15Y3081005</t>
  </si>
  <si>
    <t>15Y3081006</t>
  </si>
  <si>
    <t>Dảnh</t>
  </si>
  <si>
    <t>15Y3081008</t>
  </si>
  <si>
    <t>15Y3081009</t>
  </si>
  <si>
    <t>15Y3081010</t>
  </si>
  <si>
    <t>Nguyễn Thị La</t>
  </si>
  <si>
    <t>15Y3081011</t>
  </si>
  <si>
    <t>15Y3081012</t>
  </si>
  <si>
    <t>Lê Hữu Trường</t>
  </si>
  <si>
    <t>15Y3081014</t>
  </si>
  <si>
    <t>15Y3081015</t>
  </si>
  <si>
    <t>15Y3081016</t>
  </si>
  <si>
    <t>15Y3081017</t>
  </si>
  <si>
    <t>15Y3081018</t>
  </si>
  <si>
    <t>15Y3081019</t>
  </si>
  <si>
    <t>15Y3081021</t>
  </si>
  <si>
    <t>15Y3081022</t>
  </si>
  <si>
    <t>Nguyễn Lương</t>
  </si>
  <si>
    <t>Mai Quốc</t>
  </si>
  <si>
    <t>Bùi Thị Mỹ</t>
  </si>
  <si>
    <t>Nông Thị</t>
  </si>
  <si>
    <t>Nguyễn Hồ Minh</t>
  </si>
  <si>
    <t>Tuế</t>
  </si>
  <si>
    <t>Huỳnh Nhật</t>
  </si>
  <si>
    <t>Thái Hữu</t>
  </si>
  <si>
    <t>Lê Công</t>
  </si>
  <si>
    <t>Trần Hoài</t>
  </si>
  <si>
    <t>Hoàng Thị Bích</t>
  </si>
  <si>
    <t>Hồ Thị Khánh</t>
  </si>
  <si>
    <t>Châu Văn</t>
  </si>
  <si>
    <t>Vương Thị Quỳnh</t>
  </si>
  <si>
    <t>Đan</t>
  </si>
  <si>
    <t>Nguyễn Thị Xuân</t>
  </si>
  <si>
    <t>Nguyễn Thị ái</t>
  </si>
  <si>
    <t>Trần Thị Thùy</t>
  </si>
  <si>
    <t>Nguyễn Thị Khánh</t>
  </si>
  <si>
    <t>Nguyễn Phương Thảo</t>
  </si>
  <si>
    <t>Ngô Thị Bích</t>
  </si>
  <si>
    <t>Lê Thị Khánh</t>
  </si>
  <si>
    <t>Lê</t>
  </si>
  <si>
    <t>Trương Thị Ngọc</t>
  </si>
  <si>
    <t>Nguyễn Thị Như</t>
  </si>
  <si>
    <t>Hướng</t>
  </si>
  <si>
    <t>Mẫn</t>
  </si>
  <si>
    <t>Nguyễn Thủy</t>
  </si>
  <si>
    <t>Dương Quang</t>
  </si>
  <si>
    <t>Nguyễn Hồng</t>
  </si>
  <si>
    <t>Tâm</t>
  </si>
  <si>
    <t>Thảo</t>
  </si>
  <si>
    <t>Thùy</t>
  </si>
  <si>
    <t>Thủy</t>
  </si>
  <si>
    <t>Thương</t>
  </si>
  <si>
    <t>Tình</t>
  </si>
  <si>
    <t>Trang</t>
  </si>
  <si>
    <t>Trâm</t>
  </si>
  <si>
    <t>Trung</t>
  </si>
  <si>
    <t>Trường</t>
  </si>
  <si>
    <t>Nguyễn Thanh</t>
  </si>
  <si>
    <t>Tuyền</t>
  </si>
  <si>
    <t>Tuyết</t>
  </si>
  <si>
    <t>Nguyễn Thị Tuyết</t>
  </si>
  <si>
    <t>Trần Văn</t>
  </si>
  <si>
    <t>Uyên</t>
  </si>
  <si>
    <t>Việt</t>
  </si>
  <si>
    <t>Võ Văn</t>
  </si>
  <si>
    <t>Nguyễn Trường</t>
  </si>
  <si>
    <t>Hảo</t>
  </si>
  <si>
    <t>Lê Thị Hồng</t>
  </si>
  <si>
    <t>Hoàng Văn</t>
  </si>
  <si>
    <t>Trương Thị</t>
  </si>
  <si>
    <t>Ngân</t>
  </si>
  <si>
    <t>Nguyễn Thị ánh</t>
  </si>
  <si>
    <t>Nguyễn Hoàng</t>
  </si>
  <si>
    <t>Tiên</t>
  </si>
  <si>
    <t>Phạm Nhật</t>
  </si>
  <si>
    <t>Ngô Văn</t>
  </si>
  <si>
    <t>Thi</t>
  </si>
  <si>
    <t>Thịnh</t>
  </si>
  <si>
    <t>Huỳnh Thị Kim</t>
  </si>
  <si>
    <t>Thu</t>
  </si>
  <si>
    <t>Anh</t>
  </si>
  <si>
    <t>Hoàng</t>
  </si>
  <si>
    <t>Nguyễn Thị Thu</t>
  </si>
  <si>
    <t>Bảo</t>
  </si>
  <si>
    <t>Nguyễn Thị</t>
  </si>
  <si>
    <t>Châu</t>
  </si>
  <si>
    <t>Trần Thị</t>
  </si>
  <si>
    <t>Võ Thị</t>
  </si>
  <si>
    <t>Võ Thị Thu</t>
  </si>
  <si>
    <t>Hồ Thị</t>
  </si>
  <si>
    <t>Duy</t>
  </si>
  <si>
    <t>Dương</t>
  </si>
  <si>
    <t>Trần Thị Kim</t>
  </si>
  <si>
    <t>Giang</t>
  </si>
  <si>
    <t>Lương Thị</t>
  </si>
  <si>
    <t>Hà</t>
  </si>
  <si>
    <t>Nguyễn Thị Thanh</t>
  </si>
  <si>
    <t>Hải</t>
  </si>
  <si>
    <t>Nguyễn Thị Hồng</t>
  </si>
  <si>
    <t>Nguyễn Thị Mỹ</t>
  </si>
  <si>
    <t>Hậu</t>
  </si>
  <si>
    <t>Hằng</t>
  </si>
  <si>
    <t>Hiếu</t>
  </si>
  <si>
    <t>Hiển</t>
  </si>
  <si>
    <t>Lê Thị Như</t>
  </si>
  <si>
    <t>Hoài</t>
  </si>
  <si>
    <t>Trần Thị Thanh</t>
  </si>
  <si>
    <t>Huyền</t>
  </si>
  <si>
    <t>Phạm Thị</t>
  </si>
  <si>
    <t>Hùng</t>
  </si>
  <si>
    <t>Hương</t>
  </si>
  <si>
    <t>Khánh</t>
  </si>
  <si>
    <t>Kiều</t>
  </si>
  <si>
    <t>Lâm</t>
  </si>
  <si>
    <t>Linh</t>
  </si>
  <si>
    <t>Lưu</t>
  </si>
  <si>
    <t>Ly</t>
  </si>
  <si>
    <t>Mai</t>
  </si>
  <si>
    <t>Minh</t>
  </si>
  <si>
    <t>Nguyễn Thị Thùy</t>
  </si>
  <si>
    <t>Nam</t>
  </si>
  <si>
    <t>Nga</t>
  </si>
  <si>
    <t>Đặng Thị Thanh</t>
  </si>
  <si>
    <t>Nghĩa</t>
  </si>
  <si>
    <t>Ngọc</t>
  </si>
  <si>
    <t>Nguyên</t>
  </si>
  <si>
    <t>Nhân</t>
  </si>
  <si>
    <t>Nhật</t>
  </si>
  <si>
    <t>Nhi</t>
  </si>
  <si>
    <t>Như</t>
  </si>
  <si>
    <t>Oanh</t>
  </si>
  <si>
    <t>Phú</t>
  </si>
  <si>
    <t>Phúc</t>
  </si>
  <si>
    <t>Đào Thị</t>
  </si>
  <si>
    <t>Phương</t>
  </si>
  <si>
    <t>Đỗ Thị Thanh</t>
  </si>
  <si>
    <t>Nguyễn Thị Phương</t>
  </si>
  <si>
    <t>Phượng</t>
  </si>
  <si>
    <t>Quỳnh</t>
  </si>
  <si>
    <t>Phạm Thị Như</t>
  </si>
  <si>
    <t>Sơn</t>
  </si>
  <si>
    <t>Stt</t>
  </si>
  <si>
    <t>Tên</t>
  </si>
  <si>
    <t>ĐẠI HỌC HUẾ</t>
  </si>
  <si>
    <t>CỘNG HOÀ XÃ HỘI CHỦ NGHĨA VIỆT NAM</t>
  </si>
  <si>
    <t>Trường Đại học Y Dược</t>
  </si>
  <si>
    <t>Độc lập - Tự do - Hạnh phúc</t>
  </si>
  <si>
    <t>Mã SV</t>
  </si>
  <si>
    <t>Họ và</t>
  </si>
  <si>
    <t>Ghi chú</t>
  </si>
  <si>
    <t>Ý</t>
  </si>
  <si>
    <t>Tổng số SV:</t>
  </si>
  <si>
    <t>SV</t>
  </si>
  <si>
    <t>TL. HIỆU TRƯỞNG</t>
  </si>
  <si>
    <t>Trưởng Phòng Đào tạo Đại học</t>
  </si>
  <si>
    <t>PGS.TS. Nguyễn Trường An</t>
  </si>
  <si>
    <t>DANH SÁCH SINH VIÊN NGÀNH Y HỌC CỔ TRUYỀN KHOÁ 2015-2021</t>
  </si>
  <si>
    <t>Lớp YHCT1A, Học kỳ I - Năm học 2015-2016</t>
  </si>
  <si>
    <t>Lớp YHCT1B, Học kỳ I - Năm học 2015-2016</t>
  </si>
  <si>
    <t>TT Huế, ngày      tháng 09 năm 2015</t>
  </si>
  <si>
    <t>14Y3081016</t>
  </si>
  <si>
    <t>Bùi Thị</t>
  </si>
  <si>
    <t>Hoa</t>
  </si>
  <si>
    <t>14Y3081012</t>
  </si>
  <si>
    <t>BẢNG ĐIỂM QUÁ TRÌNH HỌC PHẦN CHỈ CÓ LÝ THUYẾT</t>
  </si>
  <si>
    <t>BẢNG ĐIỂM QUÁ TRÌNH HỌC PHẦN CÓ LÝ THUYẾT VÀ THỰC HÀNH</t>
  </si>
  <si>
    <t>BẢNG ĐIỂM QUÁ TRÌNH HỌC PHẦN CÓ LÝ THUYẾT VÀ THỰC HÀNH LÂM SÀNG</t>
  </si>
  <si>
    <t>Mẫu điểm QT1</t>
  </si>
  <si>
    <t>Mẫu điểm QT2</t>
  </si>
  <si>
    <t>Mẫu điểm QT3</t>
  </si>
  <si>
    <t>Tên Học phần:</t>
  </si>
  <si>
    <t>Đcc</t>
  </si>
  <si>
    <t>Đkt</t>
  </si>
  <si>
    <r>
      <t>ĐQT</t>
    </r>
    <r>
      <rPr>
        <b/>
        <vertAlign val="subscript"/>
        <sz val="11"/>
        <rFont val="Times New Roman"/>
        <family val="1"/>
      </rPr>
      <t>1</t>
    </r>
  </si>
  <si>
    <r>
      <t>ĐQT</t>
    </r>
    <r>
      <rPr>
        <b/>
        <vertAlign val="subscript"/>
        <sz val="9"/>
        <color indexed="10"/>
        <rFont val="Times New Roman"/>
        <family val="1"/>
      </rPr>
      <t>1</t>
    </r>
  </si>
  <si>
    <t>ĐTH</t>
  </si>
  <si>
    <r>
      <t>ĐQT</t>
    </r>
    <r>
      <rPr>
        <b/>
        <vertAlign val="subscript"/>
        <sz val="9"/>
        <color indexed="10"/>
        <rFont val="Times New Roman"/>
        <family val="1"/>
      </rPr>
      <t>2</t>
    </r>
  </si>
  <si>
    <r>
      <t>ĐQT</t>
    </r>
    <r>
      <rPr>
        <b/>
        <vertAlign val="subscript"/>
        <sz val="9"/>
        <rFont val="Times New Roman"/>
        <family val="1"/>
      </rPr>
      <t>1</t>
    </r>
  </si>
  <si>
    <r>
      <t>ĐQT</t>
    </r>
    <r>
      <rPr>
        <b/>
        <vertAlign val="subscript"/>
        <sz val="9"/>
        <rFont val="Times New Roman"/>
        <family val="1"/>
      </rPr>
      <t>3</t>
    </r>
  </si>
  <si>
    <t>14Y3081001</t>
  </si>
  <si>
    <t>Nguyễn Quang</t>
  </si>
  <si>
    <t>14Y3081058</t>
  </si>
  <si>
    <t>Dương Thị Hồng</t>
  </si>
  <si>
    <t>Nhung</t>
  </si>
  <si>
    <t>14Y3081009</t>
  </si>
  <si>
    <t>Nguyễn Thị Hằng</t>
  </si>
  <si>
    <t>14Y3081060</t>
  </si>
  <si>
    <t>Phan Thị Hồng</t>
  </si>
  <si>
    <t>14Y3081011</t>
  </si>
  <si>
    <t>Trần Bảo</t>
  </si>
  <si>
    <t>Hân</t>
  </si>
  <si>
    <t>14Y3081062</t>
  </si>
  <si>
    <t>Nguyễn Thị Bích</t>
  </si>
  <si>
    <t>14Y3081014</t>
  </si>
  <si>
    <t>Phùng Thị Thanh</t>
  </si>
  <si>
    <t>14Y3081064</t>
  </si>
  <si>
    <t>Nguyễn Duy</t>
  </si>
  <si>
    <t>Quân</t>
  </si>
  <si>
    <t>14Y3081066</t>
  </si>
  <si>
    <t>Quốc</t>
  </si>
  <si>
    <t>14Y3081018</t>
  </si>
  <si>
    <t>Trần Thị Diệu</t>
  </si>
  <si>
    <t>Hòa</t>
  </si>
  <si>
    <t>14Y3081068</t>
  </si>
  <si>
    <t>Phạm Thị Lệ</t>
  </si>
  <si>
    <t>Quyên</t>
  </si>
  <si>
    <t>14Y3081019</t>
  </si>
  <si>
    <t>Phan Thị</t>
  </si>
  <si>
    <t>Huế</t>
  </si>
  <si>
    <t>14Y3081070</t>
  </si>
  <si>
    <t>Hoàng Đại</t>
  </si>
  <si>
    <t>Sĩ</t>
  </si>
  <si>
    <t>14Y3081020</t>
  </si>
  <si>
    <t>Trần Đức</t>
  </si>
  <si>
    <t>Huy</t>
  </si>
  <si>
    <t>14Y3081072</t>
  </si>
  <si>
    <t>Lê Thị Hoài</t>
  </si>
  <si>
    <t>Sương</t>
  </si>
  <si>
    <t>14Y3081022</t>
  </si>
  <si>
    <t>Lê Thị</t>
  </si>
  <si>
    <t>14Y3081074</t>
  </si>
  <si>
    <t>Phạm Thị Thanh</t>
  </si>
  <si>
    <t>14Y3081024</t>
  </si>
  <si>
    <t>Huỳnh Kim</t>
  </si>
  <si>
    <t>14Y3081078</t>
  </si>
  <si>
    <t>Đoàn</t>
  </si>
  <si>
    <t>Thao</t>
  </si>
  <si>
    <t>14Y3081027</t>
  </si>
  <si>
    <t>Bùi Quang</t>
  </si>
  <si>
    <t>Lành</t>
  </si>
  <si>
    <t>14Y3081080</t>
  </si>
  <si>
    <t>Đỗ Thị</t>
  </si>
  <si>
    <t>14Y3081029</t>
  </si>
  <si>
    <t>Đặng Thị</t>
  </si>
  <si>
    <t>Lệ</t>
  </si>
  <si>
    <t>14Y3081082</t>
  </si>
  <si>
    <t>Đỗ Phú</t>
  </si>
  <si>
    <t>Thắng</t>
  </si>
  <si>
    <t>14Y3081033</t>
  </si>
  <si>
    <t>Hoàng Thị Mỹ</t>
  </si>
  <si>
    <t>14Y3081083</t>
  </si>
  <si>
    <t>Nguyễn Văn</t>
  </si>
  <si>
    <t>Thiên</t>
  </si>
  <si>
    <t>14Y3081035</t>
  </si>
  <si>
    <t>Lê Thị Kiều</t>
  </si>
  <si>
    <t>14Y3081087</t>
  </si>
  <si>
    <t>Huỳnh Thị Thanh</t>
  </si>
  <si>
    <t>Thuý</t>
  </si>
  <si>
    <t>14Y3081039</t>
  </si>
  <si>
    <t>14Y3081089</t>
  </si>
  <si>
    <t>Nguyễn Anh</t>
  </si>
  <si>
    <t>Thư</t>
  </si>
  <si>
    <t>14Y3081041</t>
  </si>
  <si>
    <t>14Y3081090</t>
  </si>
  <si>
    <t>Huỳnh Thị Thủy</t>
  </si>
  <si>
    <t>14Y3081043</t>
  </si>
  <si>
    <t>Dương Thị Tuyết</t>
  </si>
  <si>
    <t>14Y3081092</t>
  </si>
  <si>
    <t>Tiền</t>
  </si>
  <si>
    <t>14Y3081045</t>
  </si>
  <si>
    <t>Trần Thị Hoàng</t>
  </si>
  <si>
    <t>My</t>
  </si>
  <si>
    <t>14Y3081096</t>
  </si>
  <si>
    <t>Trương Hữu Thiện</t>
  </si>
  <si>
    <t>Tri</t>
  </si>
  <si>
    <t>14Y3081049</t>
  </si>
  <si>
    <t>14Y3081100</t>
  </si>
  <si>
    <t>Võ Thị Thanh</t>
  </si>
  <si>
    <t>14Y3081051</t>
  </si>
  <si>
    <t>Lê Thị Bảo</t>
  </si>
  <si>
    <t>14Y3081106</t>
  </si>
  <si>
    <t>Lê Thị Phương</t>
  </si>
  <si>
    <t>14Y3081053</t>
  </si>
  <si>
    <t>Lê Thị Thảo</t>
  </si>
  <si>
    <t>14Y3081111</t>
  </si>
  <si>
    <t>Bùi Thị Như</t>
  </si>
  <si>
    <t>14Y3081055</t>
  </si>
  <si>
    <t>Nguyễn Thị Thảo</t>
  </si>
  <si>
    <t>Ghi chú: Điểm QT1=(Điểm KTx2+Điểm CC)/3. Quy tròn theo thang điểm 10</t>
  </si>
  <si>
    <t xml:space="preserve">Ghi chú: Điểm QT1=(Điểm KTx2+Điểm CC)/3; </t>
  </si>
  <si>
    <t>QT2=(QT1+Điểm TH*2)/3. Quy tròn theo thang điểm 10</t>
  </si>
  <si>
    <t>QT3=(QT1+Điểm TH*4)/5. Quy tròn theo thang điểm 10</t>
  </si>
  <si>
    <t>SV không đủ điều kiện dự thi: ....SV</t>
  </si>
  <si>
    <t>Huế, ngày...... tháng......năm 201....</t>
  </si>
  <si>
    <t>SV không đủ điều kiện dự thi:</t>
  </si>
  <si>
    <t>Huế, ngày...... tháng......năm 201.....</t>
  </si>
  <si>
    <t>Cán bộ trực tiếp giảng dạy</t>
  </si>
  <si>
    <t>(Ký, ghi rõ họ tên)</t>
  </si>
  <si>
    <t>14Y3081002</t>
  </si>
  <si>
    <t>Đỗ Thị Ngọc</t>
  </si>
  <si>
    <t>Ánh</t>
  </si>
  <si>
    <t>14Y3081061</t>
  </si>
  <si>
    <t>Phong</t>
  </si>
  <si>
    <t>14Y3081004</t>
  </si>
  <si>
    <t>Nguyễn Lương Quỳnh</t>
  </si>
  <si>
    <t>14Y3081063</t>
  </si>
  <si>
    <t>Phạm Hữu</t>
  </si>
  <si>
    <t>Quang</t>
  </si>
  <si>
    <t>14Y3081006</t>
  </si>
  <si>
    <t>Hoàng Trọng</t>
  </si>
  <si>
    <t>Đạo</t>
  </si>
  <si>
    <t>14Y3081065</t>
  </si>
  <si>
    <t>Nguyễn Minh</t>
  </si>
  <si>
    <t>14Y3081067</t>
  </si>
  <si>
    <t>Phạm Bảo</t>
  </si>
  <si>
    <t>14Y3081017</t>
  </si>
  <si>
    <t>Nguyễn Thị Kim</t>
  </si>
  <si>
    <t>14Y3081069</t>
  </si>
  <si>
    <t>Sang</t>
  </si>
  <si>
    <t>14Y3081021</t>
  </si>
  <si>
    <t>Chu Thị Thu</t>
  </si>
  <si>
    <t>14Y3081071</t>
  </si>
  <si>
    <t>Phan Trung</t>
  </si>
  <si>
    <t>14Y3081023</t>
  </si>
  <si>
    <t>Nguyễn Thị Ngọc</t>
  </si>
  <si>
    <t>14Y3081073</t>
  </si>
  <si>
    <t>Hoàng Khắc</t>
  </si>
  <si>
    <t>14Y3081025</t>
  </si>
  <si>
    <t>Bùi Thị Thanh</t>
  </si>
  <si>
    <t>14Y3081075</t>
  </si>
  <si>
    <t>Bùi Thị Thu</t>
  </si>
  <si>
    <t>Thanh</t>
  </si>
  <si>
    <t>14Y3081026</t>
  </si>
  <si>
    <t>Bùi Phạm Tuấn</t>
  </si>
  <si>
    <t>Kiệt</t>
  </si>
  <si>
    <t>14Y3081079</t>
  </si>
  <si>
    <t>Đinh Thị Thu</t>
  </si>
  <si>
    <t>14Y3081028</t>
  </si>
  <si>
    <t>Nguyễn Tùng</t>
  </si>
  <si>
    <t>14Y3081081</t>
  </si>
  <si>
    <t>Lã Thị</t>
  </si>
  <si>
    <t>14Y3081030</t>
  </si>
  <si>
    <t>Đoàn Thị Nhật</t>
  </si>
  <si>
    <t>14Y3081084</t>
  </si>
  <si>
    <t>Nguyễn Đắc</t>
  </si>
  <si>
    <t>Thiện</t>
  </si>
  <si>
    <t>14Y3081032</t>
  </si>
  <si>
    <t>Đồng Ngọc</t>
  </si>
  <si>
    <t>14Y3081085</t>
  </si>
  <si>
    <t>Hồ Thị Diệu</t>
  </si>
  <si>
    <t>14Y3081034</t>
  </si>
  <si>
    <t>Huỳnh Thị Thúy</t>
  </si>
  <si>
    <t>14Y3081086</t>
  </si>
  <si>
    <t>Thuỳ</t>
  </si>
  <si>
    <t>14Y3081038</t>
  </si>
  <si>
    <t>Nguyễn Khánh</t>
  </si>
  <si>
    <t>14Y3081091</t>
  </si>
  <si>
    <t>Lê Thị Thuỷ</t>
  </si>
  <si>
    <t>14Y3081040</t>
  </si>
  <si>
    <t>14Y3081093</t>
  </si>
  <si>
    <t>Mai Thị Kim</t>
  </si>
  <si>
    <t>Tín</t>
  </si>
  <si>
    <t>14Y3081042</t>
  </si>
  <si>
    <t>Nguyễn Thị Hoài</t>
  </si>
  <si>
    <t>14Y3081095</t>
  </si>
  <si>
    <t>Nguyễn Thị Minh</t>
  </si>
  <si>
    <t>14Y3081044</t>
  </si>
  <si>
    <t>14Y3081097</t>
  </si>
  <si>
    <t>Huỳnh Thị Kiều</t>
  </si>
  <si>
    <t>Trinh</t>
  </si>
  <si>
    <t>14Y3081046</t>
  </si>
  <si>
    <t>Hoàng Thị</t>
  </si>
  <si>
    <t>Mỹ</t>
  </si>
  <si>
    <t>14Y3081099</t>
  </si>
  <si>
    <t>14Y3081048</t>
  </si>
  <si>
    <t>Phan Thúy</t>
  </si>
  <si>
    <t>14Y3081103</t>
  </si>
  <si>
    <t>Trương Thanh</t>
  </si>
  <si>
    <t>Tú</t>
  </si>
  <si>
    <t>14Y3081052</t>
  </si>
  <si>
    <t>14Y3081107</t>
  </si>
  <si>
    <t>Hoàng Nguyễn Thế</t>
  </si>
  <si>
    <t>Vũ</t>
  </si>
  <si>
    <t>14Y3081054</t>
  </si>
  <si>
    <t>Nguyễn Thị Đan</t>
  </si>
  <si>
    <t>14Y3081109</t>
  </si>
  <si>
    <t>Yến</t>
  </si>
  <si>
    <t>14Y3081057</t>
  </si>
  <si>
    <t>Phan Thị Yến</t>
  </si>
  <si>
    <t>14Y3081110</t>
  </si>
  <si>
    <t>14Y3081059</t>
  </si>
  <si>
    <t>Phan Cẩm</t>
  </si>
  <si>
    <t>14Y3081113</t>
  </si>
  <si>
    <t>Duyễn</t>
  </si>
  <si>
    <t>LỚP YHCT1A, KHOÁ 2015-2021</t>
  </si>
  <si>
    <t>Học kỳ ....,  Năm Học 2015-2016</t>
  </si>
  <si>
    <t>LỚP YHCT1B, KHOÁ 2015-2021</t>
  </si>
  <si>
    <t>DANH SÁCH SINH VIÊN NGÀNH Y HỌC CỔ TRUYỀN KHOÁ 2014-2020</t>
  </si>
  <si>
    <t>Lớp YHCT2A, Học kỳ I - Năm học 2015-2016</t>
  </si>
  <si>
    <t>TT Huế, ngày    tháng 09 năm 2015</t>
  </si>
  <si>
    <t>Lớp YHCT2B, Học kỳ I - Năm học 2015-2016</t>
  </si>
  <si>
    <t>LỚP YHCT2A, KHOÁ 2014-2020</t>
  </si>
  <si>
    <t>LỚP YHCT2B, KHOÁ 2014-2020</t>
  </si>
  <si>
    <t>DANH SÁCH SINH VIÊN NGÀNH Y HỌC CỔ TRUYỀN KHOÁ 2013-2019</t>
  </si>
  <si>
    <t>Lớp YHCT3A - Năm học 2014-2015</t>
  </si>
  <si>
    <t>13Y3081001</t>
  </si>
  <si>
    <t>13Y3081047</t>
  </si>
  <si>
    <t>Trần Xuân</t>
  </si>
  <si>
    <t>Lộc</t>
  </si>
  <si>
    <t>13Y3081003</t>
  </si>
  <si>
    <t>Lê Thái</t>
  </si>
  <si>
    <t>Bình</t>
  </si>
  <si>
    <t>13Y3081048</t>
  </si>
  <si>
    <t>Nguyễn Khoa</t>
  </si>
  <si>
    <t>Lợi</t>
  </si>
  <si>
    <t>13Y3081004</t>
  </si>
  <si>
    <t>Trần Hoàng Tuệ</t>
  </si>
  <si>
    <t>Cát</t>
  </si>
  <si>
    <t>13Y3081051</t>
  </si>
  <si>
    <t>Trương Đình</t>
  </si>
  <si>
    <t>Lương</t>
  </si>
  <si>
    <t>13Y3081005</t>
  </si>
  <si>
    <t>Trần Ngọc</t>
  </si>
  <si>
    <t>Cẩn</t>
  </si>
  <si>
    <t>13Y3081053</t>
  </si>
  <si>
    <t>K</t>
  </si>
  <si>
    <t>Lực</t>
  </si>
  <si>
    <t>13Y3081006</t>
  </si>
  <si>
    <t>Phan Thị Ngọc</t>
  </si>
  <si>
    <t>Diểm</t>
  </si>
  <si>
    <t>13Y3081054</t>
  </si>
  <si>
    <t>Lý</t>
  </si>
  <si>
    <t>13Y3081009</t>
  </si>
  <si>
    <t>Võ Thị Ngọc</t>
  </si>
  <si>
    <t>Diệp</t>
  </si>
  <si>
    <t>13Y3081056</t>
  </si>
  <si>
    <t>Lương Thị Ngọc</t>
  </si>
  <si>
    <t>13Y3081011</t>
  </si>
  <si>
    <t>Dung</t>
  </si>
  <si>
    <t>13Y3081058</t>
  </si>
  <si>
    <t>13Y3081012</t>
  </si>
  <si>
    <t>13Y3081060</t>
  </si>
  <si>
    <t>Na</t>
  </si>
  <si>
    <t>13Y3081013</t>
  </si>
  <si>
    <t>Lê ánh</t>
  </si>
  <si>
    <t>13Y3081063</t>
  </si>
  <si>
    <t>Đặng Phạm Thu</t>
  </si>
  <si>
    <t>13Y3081018</t>
  </si>
  <si>
    <t>Huỳnh Hương</t>
  </si>
  <si>
    <t>13Y3081064</t>
  </si>
  <si>
    <t>Nguyễn Thị Bảo</t>
  </si>
  <si>
    <t>13Y3081019</t>
  </si>
  <si>
    <t>Nguyễn Thị Hà</t>
  </si>
  <si>
    <t>13Y3081070</t>
  </si>
  <si>
    <t>13Y3081021</t>
  </si>
  <si>
    <t>Hoàng Thị Thanh</t>
  </si>
  <si>
    <t>13Y3081073</t>
  </si>
  <si>
    <t>Đinh Thị</t>
  </si>
  <si>
    <t>13Y3081023</t>
  </si>
  <si>
    <t>Hạnh</t>
  </si>
  <si>
    <t>13Y3081075</t>
  </si>
  <si>
    <t>Phan Thị Hoàng</t>
  </si>
  <si>
    <t>13Y3081025</t>
  </si>
  <si>
    <t>13Y3081077</t>
  </si>
  <si>
    <t>13Y3081027</t>
  </si>
  <si>
    <t>Phạm Thị Bích</t>
  </si>
  <si>
    <t>13Y3081082</t>
  </si>
  <si>
    <t>Ngô Thị</t>
  </si>
  <si>
    <t>13Y3081029</t>
  </si>
  <si>
    <t>Phạm Thị Thu</t>
  </si>
  <si>
    <t>Hiệp</t>
  </si>
  <si>
    <t>13Y3081085</t>
  </si>
  <si>
    <t>Trần Thị Ngọc</t>
  </si>
  <si>
    <t>Quý</t>
  </si>
  <si>
    <t>13Y3081030</t>
  </si>
  <si>
    <t>Nguyễn ánh</t>
  </si>
  <si>
    <t>13Y3081087</t>
  </si>
  <si>
    <t>Đoàn Thị Thu</t>
  </si>
  <si>
    <t>13Y3081033</t>
  </si>
  <si>
    <t>Lê Thanh</t>
  </si>
  <si>
    <t>Hội</t>
  </si>
  <si>
    <t>13Y3081089</t>
  </si>
  <si>
    <t>Nguyễn Thế</t>
  </si>
  <si>
    <t>13Y3081034</t>
  </si>
  <si>
    <t>Thái Thị</t>
  </si>
  <si>
    <t>Huệ</t>
  </si>
  <si>
    <t>13Y3081093</t>
  </si>
  <si>
    <t>Trương Thị Yến</t>
  </si>
  <si>
    <t>13Y3081035</t>
  </si>
  <si>
    <t>Nguyễn Hữu</t>
  </si>
  <si>
    <t>13Y3081095</t>
  </si>
  <si>
    <t>Hồ Phước</t>
  </si>
  <si>
    <t>Thọ</t>
  </si>
  <si>
    <t>13Y3081036</t>
  </si>
  <si>
    <t>Nguyễn Phương</t>
  </si>
  <si>
    <t>13Y3081100</t>
  </si>
  <si>
    <t>13Y3081040</t>
  </si>
  <si>
    <t>Phan Ngọc</t>
  </si>
  <si>
    <t>13Y3081101</t>
  </si>
  <si>
    <t>Dương Thị Thu</t>
  </si>
  <si>
    <t>13Y3081041</t>
  </si>
  <si>
    <t>Lam</t>
  </si>
  <si>
    <t>13Y3081104</t>
  </si>
  <si>
    <t>Phạm Thùy</t>
  </si>
  <si>
    <t>13Y3081043</t>
  </si>
  <si>
    <t>Trần Thị ái</t>
  </si>
  <si>
    <t>13Y3081107</t>
  </si>
  <si>
    <t>Hồ Thị Hồng</t>
  </si>
  <si>
    <t>Vân</t>
  </si>
  <si>
    <t>13Y3081046</t>
  </si>
  <si>
    <t>13Y3081110</t>
  </si>
  <si>
    <t>Vinh</t>
  </si>
  <si>
    <t>Tổng số:</t>
  </si>
  <si>
    <t>50 SV</t>
  </si>
  <si>
    <t>Lớp YHCT3B - Năm học 2014-2015</t>
  </si>
  <si>
    <t>13Y3081002</t>
  </si>
  <si>
    <t>Đinh Ngọc</t>
  </si>
  <si>
    <t>Bằng</t>
  </si>
  <si>
    <t>13Y3081071</t>
  </si>
  <si>
    <t>Nguyễn Thị Phan</t>
  </si>
  <si>
    <t>13Y3081007</t>
  </si>
  <si>
    <t>Nguyễn Thị Thúy</t>
  </si>
  <si>
    <t>Diễm</t>
  </si>
  <si>
    <t>13Y3081072</t>
  </si>
  <si>
    <t>Nguyễn Lê Tiểu</t>
  </si>
  <si>
    <t>Ni</t>
  </si>
  <si>
    <t>13Y3081008</t>
  </si>
  <si>
    <t>Nguyễn Thị Anh</t>
  </si>
  <si>
    <t>Diễn</t>
  </si>
  <si>
    <t>13Y3081074</t>
  </si>
  <si>
    <t>Lê Thị Kim</t>
  </si>
  <si>
    <t>13Y3081010</t>
  </si>
  <si>
    <t>Duẩn</t>
  </si>
  <si>
    <t>13Y3081076</t>
  </si>
  <si>
    <t>Đỗ Quốc</t>
  </si>
  <si>
    <t>13Y3081016</t>
  </si>
  <si>
    <t>Nguyễn Xuân</t>
  </si>
  <si>
    <t>Đức</t>
  </si>
  <si>
    <t>13Y3081078</t>
  </si>
  <si>
    <t>Võ Thị Hồng</t>
  </si>
  <si>
    <t>13Y3081020</t>
  </si>
  <si>
    <t>Phan Thị Cẩm</t>
  </si>
  <si>
    <t>13Y3081081</t>
  </si>
  <si>
    <t>13Y3081022</t>
  </si>
  <si>
    <t>Mai Thị Mỹ</t>
  </si>
  <si>
    <t>13Y3081083</t>
  </si>
  <si>
    <t>13Y3081024</t>
  </si>
  <si>
    <t>13Y3081084</t>
  </si>
  <si>
    <t>Quyền</t>
  </si>
  <si>
    <t>13Y3081026</t>
  </si>
  <si>
    <t>Phan Thị Bích</t>
  </si>
  <si>
    <t>13Y3081086</t>
  </si>
  <si>
    <t>Trần Anh</t>
  </si>
  <si>
    <t>13Y3081028</t>
  </si>
  <si>
    <t>Trần Thị Thu</t>
  </si>
  <si>
    <t>Hiền</t>
  </si>
  <si>
    <t>13Y3081088</t>
  </si>
  <si>
    <t>13Y3081032</t>
  </si>
  <si>
    <t>Hồng</t>
  </si>
  <si>
    <t>13Y3081090</t>
  </si>
  <si>
    <t>13Y3081037</t>
  </si>
  <si>
    <t>Châu Thị Ngọc</t>
  </si>
  <si>
    <t>13Y3081091</t>
  </si>
  <si>
    <t>Tân</t>
  </si>
  <si>
    <t>13Y3081038</t>
  </si>
  <si>
    <t>Đào Ngọc</t>
  </si>
  <si>
    <t>13Y3081092</t>
  </si>
  <si>
    <t>Huỳnh Đại</t>
  </si>
  <si>
    <t>Thành</t>
  </si>
  <si>
    <t>13Y3081042</t>
  </si>
  <si>
    <t>Diệp Thị Thảo</t>
  </si>
  <si>
    <t>13Y3081094</t>
  </si>
  <si>
    <t>Lê Minh Ngọc</t>
  </si>
  <si>
    <t>13Y3081044</t>
  </si>
  <si>
    <t>13Y3081096</t>
  </si>
  <si>
    <t>Thuận</t>
  </si>
  <si>
    <t>13Y3081049</t>
  </si>
  <si>
    <t>Đoàn Xuân</t>
  </si>
  <si>
    <t>Luyến</t>
  </si>
  <si>
    <t>13Y3081097</t>
  </si>
  <si>
    <t>Thuyền</t>
  </si>
  <si>
    <t>13Y3081055</t>
  </si>
  <si>
    <t>Đào Thị Tuyết</t>
  </si>
  <si>
    <t>13Y3081098</t>
  </si>
  <si>
    <t>13Y3081057</t>
  </si>
  <si>
    <t>Dương Hoàng</t>
  </si>
  <si>
    <t>13Y3081099</t>
  </si>
  <si>
    <t>Thúy</t>
  </si>
  <si>
    <t>13Y3081059</t>
  </si>
  <si>
    <t>Lê Thị Ly</t>
  </si>
  <si>
    <t>13Y3081102</t>
  </si>
  <si>
    <t>Tôn Nữ Thuỳ</t>
  </si>
  <si>
    <t>13Y3081061</t>
  </si>
  <si>
    <t>Đỗ Thị Huyền</t>
  </si>
  <si>
    <t>13Y3081108</t>
  </si>
  <si>
    <t>Phan Thị Y</t>
  </si>
  <si>
    <t>13Y3081065</t>
  </si>
  <si>
    <t>13Y3081109</t>
  </si>
  <si>
    <t>Nguyễn Thị Đức</t>
  </si>
  <si>
    <t>Vi</t>
  </si>
  <si>
    <t>13Y3081066</t>
  </si>
  <si>
    <t>Nguyễn</t>
  </si>
  <si>
    <t>13Y3081111</t>
  </si>
  <si>
    <t>Hồ Thị Thúy</t>
  </si>
  <si>
    <t>Vy</t>
  </si>
  <si>
    <t>13Y3081067</t>
  </si>
  <si>
    <t>13Y3081112</t>
  </si>
  <si>
    <t>Nguyễn Nguyên</t>
  </si>
  <si>
    <t>Xuân</t>
  </si>
  <si>
    <t>13Y3081068</t>
  </si>
  <si>
    <t>Nhiên</t>
  </si>
  <si>
    <t>13Y3081113</t>
  </si>
  <si>
    <t>Nguyễn Thị Hải</t>
  </si>
  <si>
    <t>13Y3081069</t>
  </si>
  <si>
    <t>13Y3081114</t>
  </si>
  <si>
    <t>Nguyễn Thị Thi</t>
  </si>
  <si>
    <t>LỚP YHCT3A, KHOÁ 2013-2019</t>
  </si>
  <si>
    <r>
      <t>ĐQT</t>
    </r>
    <r>
      <rPr>
        <b/>
        <vertAlign val="subscript"/>
        <sz val="9"/>
        <rFont val="Times New Roman"/>
        <family val="1"/>
      </rPr>
      <t>2</t>
    </r>
  </si>
  <si>
    <t>LỚP YHCT3B, KHOÁ 2013-2019</t>
  </si>
  <si>
    <t>DANH SÁCH SINH VIÊN NGÀNH Y HỌC CỔ TRUYỀN KHOÁ 2012-2018</t>
  </si>
  <si>
    <t>Năm thứ tư, Năm học 2015-2016</t>
  </si>
  <si>
    <t>SBD</t>
  </si>
  <si>
    <t>Đào Xuân</t>
  </si>
  <si>
    <t>11Y3081052</t>
  </si>
  <si>
    <t>Trần Thuỷ</t>
  </si>
  <si>
    <t>Lê Nguyễn Nhật</t>
  </si>
  <si>
    <t>Trịnh Quang</t>
  </si>
  <si>
    <t>Dũng</t>
  </si>
  <si>
    <t>Nguyễn Trúc</t>
  </si>
  <si>
    <t>11Y3081015</t>
  </si>
  <si>
    <t>Ngô Quốc</t>
  </si>
  <si>
    <t>Dưỡng</t>
  </si>
  <si>
    <t>Dương Thị Thanh</t>
  </si>
  <si>
    <t>Đoàn Văn</t>
  </si>
  <si>
    <t>Nguyễn Tuệ Nguyên</t>
  </si>
  <si>
    <t>Nguyễn Lê Thanh</t>
  </si>
  <si>
    <t>Nguyễn Đức</t>
  </si>
  <si>
    <t>11Y3081064</t>
  </si>
  <si>
    <t>Lại Thị</t>
  </si>
  <si>
    <t>Hường</t>
  </si>
  <si>
    <t>Lê Ngọc</t>
  </si>
  <si>
    <t>Thường</t>
  </si>
  <si>
    <t>Đặng Huỳnh</t>
  </si>
  <si>
    <t>Kỳ</t>
  </si>
  <si>
    <t>Nguyễn Đức Huệ</t>
  </si>
  <si>
    <t>Phan Trần Trọng</t>
  </si>
  <si>
    <t>Lan</t>
  </si>
  <si>
    <t>Doãn Khánh</t>
  </si>
  <si>
    <t>Toàn</t>
  </si>
  <si>
    <t>Trần Tấn</t>
  </si>
  <si>
    <t>Lĩnh</t>
  </si>
  <si>
    <t>Hồ Viết</t>
  </si>
  <si>
    <t>Lời</t>
  </si>
  <si>
    <t>Từ Công Đức</t>
  </si>
  <si>
    <t>Phạm Nguyễn Công</t>
  </si>
  <si>
    <t>Luận</t>
  </si>
  <si>
    <t>Mai Thị Phương</t>
  </si>
  <si>
    <t>Trúc</t>
  </si>
  <si>
    <t>Nguyễn Tất</t>
  </si>
  <si>
    <t>Mạnh</t>
  </si>
  <si>
    <t>Nguyễn Thúy Hạnh</t>
  </si>
  <si>
    <t>Lâm Thị Như</t>
  </si>
  <si>
    <t>Văn</t>
  </si>
  <si>
    <t>Ngô Thị Kiều</t>
  </si>
  <si>
    <t>Lê Thị Yến</t>
  </si>
  <si>
    <t>Nguyễn Thị Lệ</t>
  </si>
  <si>
    <t>Viên</t>
  </si>
  <si>
    <t>TT Huế, ngày     tháng 09 năm 2015</t>
  </si>
  <si>
    <t>LỚP YHCT4, KHOÁ 2012-2018</t>
  </si>
  <si>
    <t>DANH SÁCH SINH VIÊN Y HỌC CỔ TRUYỀN KHOÁ 2011-2017</t>
  </si>
  <si>
    <t>Năm thứ Năm - Năm học 2014-2015</t>
  </si>
  <si>
    <t>11Y3081002</t>
  </si>
  <si>
    <t>Trần</t>
  </si>
  <si>
    <t>An</t>
  </si>
  <si>
    <t>11Y3081042</t>
  </si>
  <si>
    <t>Phạm Hồng</t>
  </si>
  <si>
    <t>11Y3081004</t>
  </si>
  <si>
    <t>Nguyễn Như Hùng</t>
  </si>
  <si>
    <t>11Y3081044</t>
  </si>
  <si>
    <t>Lê Nguyễn Lan</t>
  </si>
  <si>
    <t>11Y3081005</t>
  </si>
  <si>
    <t>Huỳnh Lục</t>
  </si>
  <si>
    <t>ánh</t>
  </si>
  <si>
    <t>11Y3081046</t>
  </si>
  <si>
    <t>Trần Đại</t>
  </si>
  <si>
    <t>11Y3081006</t>
  </si>
  <si>
    <t>11Y3081047</t>
  </si>
  <si>
    <t>Thái Tấn</t>
  </si>
  <si>
    <t>Nhã</t>
  </si>
  <si>
    <t>11Y3081007</t>
  </si>
  <si>
    <t>Lương Văn</t>
  </si>
  <si>
    <t>Ba</t>
  </si>
  <si>
    <t>11Y3081049</t>
  </si>
  <si>
    <t>11Y3085001</t>
  </si>
  <si>
    <t>Nguyễn Khắc</t>
  </si>
  <si>
    <t>11Y3081050</t>
  </si>
  <si>
    <t>Huỳnh Thị</t>
  </si>
  <si>
    <t>Nở</t>
  </si>
  <si>
    <t>11Y3081010</t>
  </si>
  <si>
    <t>Chiến</t>
  </si>
  <si>
    <t>11Y3081054</t>
  </si>
  <si>
    <t>Nguyễn Lê Hồng</t>
  </si>
  <si>
    <t>11Y3085002</t>
  </si>
  <si>
    <t>Trương Văn</t>
  </si>
  <si>
    <t>11Y3081057</t>
  </si>
  <si>
    <t>11Y3081011</t>
  </si>
  <si>
    <t>Vi Văn</t>
  </si>
  <si>
    <t>Công</t>
  </si>
  <si>
    <t>11Y3081058</t>
  </si>
  <si>
    <t>Hoàng Thị Minh</t>
  </si>
  <si>
    <t>11Y3081014</t>
  </si>
  <si>
    <t>Duyên</t>
  </si>
  <si>
    <t>11Y3081060</t>
  </si>
  <si>
    <t>Lê Thị Minh</t>
  </si>
  <si>
    <t>11Y3081016</t>
  </si>
  <si>
    <t>Mai Ngọc</t>
  </si>
  <si>
    <t>Dược</t>
  </si>
  <si>
    <t>11Y3081061</t>
  </si>
  <si>
    <t>11Y3081017</t>
  </si>
  <si>
    <t>Trần Thị Anh</t>
  </si>
  <si>
    <t>Đào</t>
  </si>
  <si>
    <t>11Y3081062</t>
  </si>
  <si>
    <t>Nguyễn Ngọc</t>
  </si>
  <si>
    <t>Thạch</t>
  </si>
  <si>
    <t>11Y3081019</t>
  </si>
  <si>
    <t>Đặng Thị Thu</t>
  </si>
  <si>
    <t>11Y3081063</t>
  </si>
  <si>
    <t>Cao Thị</t>
  </si>
  <si>
    <t>Thắm</t>
  </si>
  <si>
    <t>11Y3081022</t>
  </si>
  <si>
    <t>11Y3081066</t>
  </si>
  <si>
    <t>Đinh Trọng</t>
  </si>
  <si>
    <t>11Y3081023</t>
  </si>
  <si>
    <t>Phạm Thuý</t>
  </si>
  <si>
    <t>11Y3081068</t>
  </si>
  <si>
    <t>11Y3081025</t>
  </si>
  <si>
    <t>Lê Kim</t>
  </si>
  <si>
    <t>11Y3081069</t>
  </si>
  <si>
    <t>Ngô Văn Minh</t>
  </si>
  <si>
    <t>Trí</t>
  </si>
  <si>
    <t>11Y3081026</t>
  </si>
  <si>
    <t>11Y3081071</t>
  </si>
  <si>
    <t>Đồng Hữu Phước</t>
  </si>
  <si>
    <t>Tuấn</t>
  </si>
  <si>
    <t>11Y3081027</t>
  </si>
  <si>
    <t>11Y3081074</t>
  </si>
  <si>
    <t>Bùi</t>
  </si>
  <si>
    <t>Tứ</t>
  </si>
  <si>
    <t>11Y3081029</t>
  </si>
  <si>
    <t>Hưng</t>
  </si>
  <si>
    <t>11Y3081075</t>
  </si>
  <si>
    <t>Phạm Thị Tố</t>
  </si>
  <si>
    <t>11Y3081032</t>
  </si>
  <si>
    <t>11Y3081078</t>
  </si>
  <si>
    <t>Hồ Hữu Hạnh</t>
  </si>
  <si>
    <t>11Y3081034</t>
  </si>
  <si>
    <t>Khoa</t>
  </si>
  <si>
    <t>11Y3081079</t>
  </si>
  <si>
    <t>Trần Thuý</t>
  </si>
  <si>
    <t>11Y3081036</t>
  </si>
  <si>
    <t>Vũ Thị Hà</t>
  </si>
  <si>
    <t>11Y3081081</t>
  </si>
  <si>
    <t>Tôn Nữ Thảo</t>
  </si>
  <si>
    <t>11Y3081037</t>
  </si>
  <si>
    <t>Võ Thị Xuân</t>
  </si>
  <si>
    <t>Lài</t>
  </si>
  <si>
    <t>11Y3081082</t>
  </si>
  <si>
    <t>11Y3081038</t>
  </si>
  <si>
    <t>Liên</t>
  </si>
  <si>
    <t>11Y3081084</t>
  </si>
  <si>
    <t>Phạm Thị Hải</t>
  </si>
  <si>
    <t>11Y3081039</t>
  </si>
  <si>
    <t>Liễu</t>
  </si>
  <si>
    <t>TT Huế, ngày       tháng 09 năm 2015</t>
  </si>
  <si>
    <t>Học kỳ I - Năm thứ Tư - Năm học 2014-2015</t>
  </si>
  <si>
    <t>ĐIỂM LÂM SÀNG SẢN PHỤ KHOA</t>
  </si>
  <si>
    <t>Điểm</t>
  </si>
  <si>
    <t>LỚP YHCT5, KHOÁ 2011-2017</t>
  </si>
  <si>
    <t>DANH SÁCH SINH VIÊN Y HỌC CỔ TRUYỀN KHOÁ 2010-2016</t>
  </si>
  <si>
    <t>Năm thứ sau - Năm học 2015-2016</t>
  </si>
  <si>
    <t>10Y3081001</t>
  </si>
  <si>
    <t>Võ Ngọc Hoàng</t>
  </si>
  <si>
    <t>10Y3081082</t>
  </si>
  <si>
    <t>Lê Thị Ngọc</t>
  </si>
  <si>
    <t>Nữ</t>
  </si>
  <si>
    <t>10Y3081075</t>
  </si>
  <si>
    <t>Hoàng Minh</t>
  </si>
  <si>
    <t>Bun</t>
  </si>
  <si>
    <t>10Y3081046</t>
  </si>
  <si>
    <t>Hứa Thị Mỹ</t>
  </si>
  <si>
    <t>Phước</t>
  </si>
  <si>
    <t>10Y3081076</t>
  </si>
  <si>
    <t>La Bảo</t>
  </si>
  <si>
    <t>10Y3081047</t>
  </si>
  <si>
    <t>Lê Bá</t>
  </si>
  <si>
    <t>10Y3085001</t>
  </si>
  <si>
    <t>nguyễn thị</t>
  </si>
  <si>
    <t>dao</t>
  </si>
  <si>
    <t>10Y3081049</t>
  </si>
  <si>
    <t>Phạm Bửu</t>
  </si>
  <si>
    <t>10Y3081011</t>
  </si>
  <si>
    <t>Nguyễn Thị Quỳnh</t>
  </si>
  <si>
    <t>10Y3081045</t>
  </si>
  <si>
    <t>Nguyễn Thị Linh</t>
  </si>
  <si>
    <t>10Y3081012</t>
  </si>
  <si>
    <t>Huỳnh Văn</t>
  </si>
  <si>
    <t>Đường</t>
  </si>
  <si>
    <t>10Y3085003</t>
  </si>
  <si>
    <t>trần hoàng</t>
  </si>
  <si>
    <t>phương</t>
  </si>
  <si>
    <t>10Y3081008</t>
  </si>
  <si>
    <t>Lê Khắc</t>
  </si>
  <si>
    <t>10Y3081051</t>
  </si>
  <si>
    <t>10Y3081010</t>
  </si>
  <si>
    <t>Trần Thị Mỹ</t>
  </si>
  <si>
    <t>10Y3081050</t>
  </si>
  <si>
    <t>10Y3085006</t>
  </si>
  <si>
    <t>Võ Thị Minh</t>
  </si>
  <si>
    <t>10Y3081085</t>
  </si>
  <si>
    <t>Nguyễn Hoàng Ngân</t>
  </si>
  <si>
    <t>10Y3081013</t>
  </si>
  <si>
    <t>10Y3081054</t>
  </si>
  <si>
    <t>10Y3081014</t>
  </si>
  <si>
    <t>Đỗ Hoàng</t>
  </si>
  <si>
    <t>10Y3081056</t>
  </si>
  <si>
    <t>Huỳnh Thanh</t>
  </si>
  <si>
    <t>10Y3081015</t>
  </si>
  <si>
    <t>Huỳnh Thị Thuý</t>
  </si>
  <si>
    <t>10Y3081086</t>
  </si>
  <si>
    <t>Nguyễn Đình</t>
  </si>
  <si>
    <t>10Y3081016</t>
  </si>
  <si>
    <t>10Y3081059</t>
  </si>
  <si>
    <t>Lê Thị Thu</t>
  </si>
  <si>
    <t>10Y3081017</t>
  </si>
  <si>
    <t>Ung Thu</t>
  </si>
  <si>
    <t>10Y3085007</t>
  </si>
  <si>
    <t>Nguyễn Như Bảo</t>
  </si>
  <si>
    <t>10Y3081019</t>
  </si>
  <si>
    <t>Đỗ Thị Phương</t>
  </si>
  <si>
    <t>10Y3081087</t>
  </si>
  <si>
    <t>Lương Quang</t>
  </si>
  <si>
    <t>10Y3081020</t>
  </si>
  <si>
    <t>10Y3081061</t>
  </si>
  <si>
    <t>10Y3081025</t>
  </si>
  <si>
    <t>Đặng Văn</t>
  </si>
  <si>
    <t>10Y3081091</t>
  </si>
  <si>
    <t>10Y3085002</t>
  </si>
  <si>
    <t>lê ngọc</t>
  </si>
  <si>
    <t>hùng</t>
  </si>
  <si>
    <t>10Y3081090</t>
  </si>
  <si>
    <t>Đoàn Thị An</t>
  </si>
  <si>
    <t>10Y3081023</t>
  </si>
  <si>
    <t>Dương Thị Mai</t>
  </si>
  <si>
    <t>10Y3081063</t>
  </si>
  <si>
    <t>10Y3081029</t>
  </si>
  <si>
    <t>Trần Đình</t>
  </si>
  <si>
    <t>10Y3085004</t>
  </si>
  <si>
    <t>hoàng phước ngọc</t>
  </si>
  <si>
    <t>trâm</t>
  </si>
  <si>
    <t>10Y3081032</t>
  </si>
  <si>
    <t>Đặng Tấn</t>
  </si>
  <si>
    <t>Lai</t>
  </si>
  <si>
    <t>10Y3085005</t>
  </si>
  <si>
    <t>nguyễn thị bạch</t>
  </si>
  <si>
    <t>trúc</t>
  </si>
  <si>
    <t>10Y3081033</t>
  </si>
  <si>
    <t>Nguyễn Ngô Hồng</t>
  </si>
  <si>
    <t>10Y3081066</t>
  </si>
  <si>
    <t>Dương Xuân</t>
  </si>
  <si>
    <t>10Y3081038</t>
  </si>
  <si>
    <t>Nguyễn Viết Phương</t>
  </si>
  <si>
    <t>10Y3081071</t>
  </si>
  <si>
    <t>Phan Xuân</t>
  </si>
  <si>
    <t>10Y3081039</t>
  </si>
  <si>
    <t>Nhàn</t>
  </si>
  <si>
    <t>10Y3081072</t>
  </si>
  <si>
    <t>Lâm Thị</t>
  </si>
  <si>
    <t>10Y3081040</t>
  </si>
  <si>
    <t>10Y3081096</t>
  </si>
  <si>
    <t>Vi Trần Bảo</t>
  </si>
  <si>
    <t>Nhận chứng chỉ Giáo dục thể chất và Giáo dục Quốc phòng</t>
  </si>
  <si>
    <t>TT Huế, ngày  25 tháng 11 năm 2014</t>
  </si>
  <si>
    <t>Trưởng Phòng Đào tạo Đại học-CTSV</t>
  </si>
  <si>
    <t>LỚP BÁC SỸ Y HỌC CỔ TRUYỀN, KHOÁ 2010-2016</t>
  </si>
  <si>
    <t>Năm thứ sáu, Học kỳ: ..... Năm học 2015-2016</t>
  </si>
  <si>
    <t>Năm thứ: ......Học kỳ: ..... Năm học 201....-201....</t>
  </si>
  <si>
    <t>SV không đủ điều kiện dự thi: 0SV</t>
  </si>
  <si>
    <t>Huế, ngày...... tháng......năm 2011</t>
  </si>
  <si>
    <t>Huế, ngày...... tháng......năm 201...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</si>
</sst>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0"/>
    <numFmt numFmtId="176" formatCode="0000"/>
    <numFmt numFmtId="177" formatCode="000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77">
    <font>
      <sz val="10"/>
      <name val="Arial"/>
      <family val="0"/>
    </font>
    <font>
      <sz val="12"/>
      <name val="Times New Roman"/>
      <family val="1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ahoma"/>
      <family val="2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1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vertAlign val="subscript"/>
      <sz val="9"/>
      <color indexed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1"/>
      <color indexed="9"/>
      <name val="Times New Roman"/>
      <family val="1"/>
    </font>
    <font>
      <sz val="8"/>
      <color indexed="10"/>
      <name val="Times New Roman"/>
      <family val="1"/>
    </font>
    <font>
      <sz val="10"/>
      <name val="Tahoma"/>
      <family val="2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0"/>
    </font>
    <font>
      <b/>
      <i/>
      <sz val="12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left" vertical="center"/>
      <protection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1" fillId="0" borderId="0" xfId="59" applyFont="1" applyFill="1" applyAlignment="1">
      <alignment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vertical="center"/>
      <protection/>
    </xf>
    <xf numFmtId="0" fontId="4" fillId="0" borderId="15" xfId="59" applyFont="1" applyFill="1" applyBorder="1" applyAlignment="1">
      <alignment vertical="center"/>
      <protection/>
    </xf>
    <xf numFmtId="0" fontId="9" fillId="0" borderId="11" xfId="59" applyFont="1" applyBorder="1" applyAlignment="1">
      <alignment vertical="center"/>
      <protection/>
    </xf>
    <xf numFmtId="0" fontId="3" fillId="0" borderId="0" xfId="59" applyFont="1" applyFill="1" applyBorder="1" applyAlignment="1">
      <alignment horizontal="right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1" fontId="3" fillId="0" borderId="0" xfId="59" applyNumberFormat="1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14" fontId="3" fillId="0" borderId="0" xfId="59" applyNumberFormat="1" applyFont="1" applyFill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4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NumberFormat="1" applyFont="1" applyFill="1" applyAlignment="1">
      <alignment vertical="center"/>
      <protection/>
    </xf>
    <xf numFmtId="0" fontId="13" fillId="0" borderId="0" xfId="58" applyFont="1" applyFill="1" applyAlignment="1">
      <alignment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14" fillId="0" borderId="0" xfId="58" applyNumberFormat="1" applyFont="1" applyFill="1" applyAlignment="1">
      <alignment vertical="center"/>
      <protection/>
    </xf>
    <xf numFmtId="0" fontId="14" fillId="0" borderId="0" xfId="58" applyFont="1" applyFill="1" applyAlignment="1">
      <alignment horizontal="center" vertical="center"/>
      <protection/>
    </xf>
    <xf numFmtId="0" fontId="13" fillId="0" borderId="0" xfId="58" applyNumberFormat="1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NumberFormat="1" applyFont="1" applyFill="1" applyAlignment="1">
      <alignment vertical="center"/>
      <protection/>
    </xf>
    <xf numFmtId="0" fontId="15" fillId="0" borderId="0" xfId="58" applyFont="1" applyFill="1" applyAlignment="1">
      <alignment horizontal="center" vertical="center"/>
      <protection/>
    </xf>
    <xf numFmtId="0" fontId="15" fillId="0" borderId="0" xfId="58" applyFont="1" applyFill="1" applyAlignment="1">
      <alignment vertical="center"/>
      <protection/>
    </xf>
    <xf numFmtId="0" fontId="15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left" vertical="center"/>
      <protection/>
    </xf>
    <xf numFmtId="0" fontId="13" fillId="0" borderId="0" xfId="58" applyNumberFormat="1" applyFont="1" applyFill="1" applyAlignment="1">
      <alignment horizontal="center" vertical="center"/>
      <protection/>
    </xf>
    <xf numFmtId="0" fontId="16" fillId="0" borderId="0" xfId="58" applyFont="1" applyFill="1" applyAlignment="1">
      <alignment horizontal="center" vertical="center"/>
      <protection/>
    </xf>
    <xf numFmtId="0" fontId="4" fillId="0" borderId="0" xfId="58" applyNumberFormat="1" applyFont="1" applyFill="1" applyAlignment="1">
      <alignment horizontal="center" vertical="center"/>
      <protection/>
    </xf>
    <xf numFmtId="0" fontId="14" fillId="0" borderId="0" xfId="58" applyNumberFormat="1" applyFont="1" applyFill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Alignment="1">
      <alignment vertical="center"/>
      <protection/>
    </xf>
    <xf numFmtId="0" fontId="17" fillId="0" borderId="0" xfId="58" applyNumberFormat="1" applyFont="1" applyFill="1" applyBorder="1" applyAlignment="1">
      <alignment horizontal="right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2" fillId="0" borderId="0" xfId="58" applyNumberFormat="1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vertical="center"/>
      <protection/>
    </xf>
    <xf numFmtId="0" fontId="18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6" fillId="0" borderId="0" xfId="58" applyNumberFormat="1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right" vertical="center"/>
      <protection/>
    </xf>
    <xf numFmtId="0" fontId="19" fillId="0" borderId="0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16" fillId="0" borderId="11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4" fillId="0" borderId="10" xfId="58" applyNumberFormat="1" applyFont="1" applyFill="1" applyBorder="1" applyAlignment="1">
      <alignment horizontal="center" vertical="center"/>
      <protection/>
    </xf>
    <xf numFmtId="183" fontId="4" fillId="0" borderId="10" xfId="58" applyNumberFormat="1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21" fillId="0" borderId="11" xfId="58" applyFont="1" applyFill="1" applyBorder="1" applyAlignment="1">
      <alignment horizontal="center" vertical="center"/>
      <protection/>
    </xf>
    <xf numFmtId="0" fontId="14" fillId="0" borderId="11" xfId="58" applyFont="1" applyFill="1" applyBorder="1" applyAlignment="1">
      <alignment horizontal="center" vertical="center"/>
      <protection/>
    </xf>
    <xf numFmtId="0" fontId="14" fillId="0" borderId="12" xfId="58" applyFont="1" applyFill="1" applyBorder="1" applyAlignment="1">
      <alignment horizontal="center" vertical="center"/>
      <protection/>
    </xf>
    <xf numFmtId="0" fontId="22" fillId="0" borderId="12" xfId="58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183" fontId="22" fillId="0" borderId="11" xfId="58" applyNumberFormat="1" applyFont="1" applyFill="1" applyBorder="1" applyAlignment="1">
      <alignment horizontal="center" vertical="center"/>
      <protection/>
    </xf>
    <xf numFmtId="183" fontId="22" fillId="0" borderId="10" xfId="58" applyNumberFormat="1" applyFont="1" applyFill="1" applyBorder="1" applyAlignment="1">
      <alignment horizontal="center" vertical="center"/>
      <protection/>
    </xf>
    <xf numFmtId="0" fontId="24" fillId="0" borderId="12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183" fontId="24" fillId="0" borderId="11" xfId="58" applyNumberFormat="1" applyFont="1" applyFill="1" applyBorder="1" applyAlignment="1">
      <alignment horizontal="center" vertical="center"/>
      <protection/>
    </xf>
    <xf numFmtId="183" fontId="24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vertical="center"/>
      <protection/>
    </xf>
    <xf numFmtId="0" fontId="3" fillId="0" borderId="11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vertical="center"/>
      <protection/>
    </xf>
    <xf numFmtId="0" fontId="3" fillId="0" borderId="12" xfId="58" applyNumberFormat="1" applyFont="1" applyFill="1" applyBorder="1" applyAlignment="1">
      <alignment horizontal="center" vertical="center"/>
      <protection/>
    </xf>
    <xf numFmtId="183" fontId="26" fillId="0" borderId="15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27" fillId="0" borderId="10" xfId="58" applyFont="1" applyFill="1" applyBorder="1" applyAlignment="1">
      <alignment vertical="center"/>
      <protection/>
    </xf>
    <xf numFmtId="0" fontId="13" fillId="0" borderId="11" xfId="58" applyFont="1" applyFill="1" applyBorder="1" applyAlignment="1">
      <alignment vertical="center"/>
      <protection/>
    </xf>
    <xf numFmtId="0" fontId="13" fillId="0" borderId="12" xfId="58" applyFont="1" applyFill="1" applyBorder="1" applyAlignment="1">
      <alignment vertical="center"/>
      <protection/>
    </xf>
    <xf numFmtId="0" fontId="13" fillId="0" borderId="12" xfId="58" applyNumberFormat="1" applyFont="1" applyFill="1" applyBorder="1" applyAlignment="1">
      <alignment horizontal="center" vertical="center"/>
      <protection/>
    </xf>
    <xf numFmtId="183" fontId="14" fillId="0" borderId="15" xfId="58" applyNumberFormat="1" applyFont="1" applyFill="1" applyBorder="1" applyAlignment="1">
      <alignment horizontal="center" vertical="center" wrapText="1"/>
      <protection/>
    </xf>
    <xf numFmtId="183" fontId="14" fillId="0" borderId="10" xfId="58" applyNumberFormat="1" applyFont="1" applyFill="1" applyBorder="1" applyAlignment="1">
      <alignment horizontal="center" vertical="center" wrapText="1"/>
      <protection/>
    </xf>
    <xf numFmtId="183" fontId="4" fillId="0" borderId="15" xfId="58" applyNumberFormat="1" applyFont="1" applyFill="1" applyBorder="1" applyAlignment="1">
      <alignment horizontal="center" vertical="center" wrapText="1"/>
      <protection/>
    </xf>
    <xf numFmtId="183" fontId="4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58" applyNumberFormat="1" applyFont="1" applyFill="1" applyBorder="1" applyAlignment="1">
      <alignment horizontal="center" vertical="center"/>
      <protection/>
    </xf>
    <xf numFmtId="0" fontId="29" fillId="0" borderId="0" xfId="58" applyFont="1" applyFill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vertical="center"/>
      <protection/>
    </xf>
    <xf numFmtId="0" fontId="28" fillId="0" borderId="0" xfId="58" applyNumberFormat="1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right" vertical="center"/>
      <protection/>
    </xf>
    <xf numFmtId="0" fontId="30" fillId="0" borderId="0" xfId="58" applyFont="1" applyFill="1" applyAlignment="1">
      <alignment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0" fontId="31" fillId="0" borderId="0" xfId="58" applyNumberFormat="1" applyFont="1" applyFill="1" applyBorder="1" applyAlignment="1">
      <alignment vertical="center"/>
      <protection/>
    </xf>
    <xf numFmtId="0" fontId="32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3" fillId="0" borderId="0" xfId="58" applyFont="1" applyFill="1" applyAlignment="1">
      <alignment horizontal="center" vertical="center"/>
      <protection/>
    </xf>
    <xf numFmtId="0" fontId="34" fillId="0" borderId="0" xfId="58" applyFont="1" applyFill="1" applyAlignment="1">
      <alignment horizontal="center" vertical="center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3" fontId="24" fillId="0" borderId="11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9" applyFont="1" applyFill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AN%20VAN%20THANG\Chu%20nhiem\207%20YHCT%2014-20\01%20BS%20YHCT%202014-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AN%20VAN%20THANG\Chu%20nhiem\202%20YHCT%2009-15\01%20BS%20YH%20Co%20truyen%2009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h quy"/>
      <sheetName val="DS"/>
      <sheetName val="DS thi"/>
      <sheetName val="DS thi (2)"/>
      <sheetName val="QT"/>
      <sheetName val="HK1 14-15"/>
      <sheetName val="HK2 14-15"/>
      <sheetName val="YHCT 14-20"/>
      <sheetName val="DSTL"/>
      <sheetName val="Sheet1"/>
      <sheetName val="Sheet2"/>
      <sheetName val="DS l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NV3"/>
      <sheetName val="BCS"/>
      <sheetName val="Hp K1"/>
      <sheetName val="Hp K2"/>
      <sheetName val="HK1 10-11"/>
      <sheetName val="HK2 10-11"/>
      <sheetName val="HK1(11-12)"/>
      <sheetName val="HK2(11-12)"/>
      <sheetName val="QT"/>
      <sheetName val="DS"/>
      <sheetName val="DS (2)"/>
      <sheetName val="HK1(12-13)"/>
      <sheetName val="HK2(12-13)"/>
      <sheetName val="HK1(13-14)"/>
      <sheetName val="HK2(13-14)"/>
      <sheetName val="HK1(14-15)"/>
      <sheetName val="HK2(14-15)"/>
      <sheetName val="CT1"/>
      <sheetName val="CT2"/>
      <sheetName val="CT 09-15"/>
      <sheetName val="Din TN LLCT"/>
      <sheetName val="DSTL"/>
      <sheetName val="Hoc lai"/>
      <sheetName val="C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28">
      <selection activeCell="I38" sqref="I38"/>
    </sheetView>
  </sheetViews>
  <sheetFormatPr defaultColWidth="9.140625" defaultRowHeight="12.75"/>
  <cols>
    <col min="1" max="1" width="5.140625" style="129" customWidth="1"/>
    <col min="2" max="2" width="9.28125" style="129" customWidth="1"/>
    <col min="3" max="3" width="19.00390625" style="129" customWidth="1"/>
    <col min="4" max="4" width="8.8515625" style="129" customWidth="1"/>
    <col min="5" max="5" width="8.421875" style="163" customWidth="1"/>
    <col min="6" max="6" width="5.140625" style="129" customWidth="1"/>
    <col min="7" max="7" width="9.28125" style="129" customWidth="1"/>
    <col min="8" max="8" width="18.8515625" style="129" customWidth="1"/>
    <col min="9" max="9" width="8.57421875" style="129" customWidth="1"/>
    <col min="10" max="10" width="8.421875" style="129" customWidth="1"/>
    <col min="11" max="11" width="1.57421875" style="129" customWidth="1"/>
    <col min="12" max="16384" width="9.140625" style="129" customWidth="1"/>
  </cols>
  <sheetData>
    <row r="1" spans="2:8" ht="15">
      <c r="B1" s="130" t="s">
        <v>242</v>
      </c>
      <c r="E1" s="131"/>
      <c r="H1" s="132" t="s">
        <v>243</v>
      </c>
    </row>
    <row r="2" spans="1:8" ht="15">
      <c r="A2" s="133" t="s">
        <v>244</v>
      </c>
      <c r="C2" s="134"/>
      <c r="D2" s="134"/>
      <c r="E2" s="134"/>
      <c r="H2" s="135" t="s">
        <v>245</v>
      </c>
    </row>
    <row r="3" ht="15">
      <c r="E3" s="129"/>
    </row>
    <row r="4" spans="1:10" s="136" customFormat="1" ht="15.75">
      <c r="A4" s="217" t="s">
        <v>867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s="136" customFormat="1" ht="15.75">
      <c r="A5" s="217" t="s">
        <v>868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3:6" ht="15">
      <c r="C6" s="131"/>
      <c r="D6" s="131"/>
      <c r="E6" s="131"/>
      <c r="F6" s="131"/>
    </row>
    <row r="7" spans="1:10" s="132" customFormat="1" ht="14.25">
      <c r="A7" s="137" t="s">
        <v>240</v>
      </c>
      <c r="B7" s="138" t="s">
        <v>246</v>
      </c>
      <c r="C7" s="138" t="s">
        <v>247</v>
      </c>
      <c r="D7" s="139" t="s">
        <v>241</v>
      </c>
      <c r="E7" s="207" t="s">
        <v>248</v>
      </c>
      <c r="F7" s="137" t="s">
        <v>240</v>
      </c>
      <c r="G7" s="138" t="s">
        <v>246</v>
      </c>
      <c r="H7" s="138" t="s">
        <v>247</v>
      </c>
      <c r="I7" s="141" t="s">
        <v>241</v>
      </c>
      <c r="J7" s="207" t="s">
        <v>248</v>
      </c>
    </row>
    <row r="8" spans="1:10" ht="19.5" customHeight="1">
      <c r="A8" s="142">
        <v>1</v>
      </c>
      <c r="B8" s="143" t="s">
        <v>869</v>
      </c>
      <c r="C8" s="144" t="s">
        <v>870</v>
      </c>
      <c r="D8" s="145" t="s">
        <v>179</v>
      </c>
      <c r="E8" s="146"/>
      <c r="F8" s="142">
        <v>26</v>
      </c>
      <c r="G8" s="143" t="s">
        <v>871</v>
      </c>
      <c r="H8" s="144" t="s">
        <v>872</v>
      </c>
      <c r="I8" s="208" t="s">
        <v>873</v>
      </c>
      <c r="J8" s="147"/>
    </row>
    <row r="9" spans="1:10" ht="19.5" customHeight="1">
      <c r="A9" s="142">
        <v>2</v>
      </c>
      <c r="B9" s="143" t="s">
        <v>874</v>
      </c>
      <c r="C9" s="144" t="s">
        <v>875</v>
      </c>
      <c r="D9" s="145" t="s">
        <v>876</v>
      </c>
      <c r="E9" s="146"/>
      <c r="F9" s="142">
        <v>27</v>
      </c>
      <c r="G9" s="143" t="s">
        <v>877</v>
      </c>
      <c r="H9" s="144" t="s">
        <v>878</v>
      </c>
      <c r="I9" s="208" t="s">
        <v>879</v>
      </c>
      <c r="J9" s="147"/>
    </row>
    <row r="10" spans="1:10" ht="19.5" customHeight="1">
      <c r="A10" s="142">
        <v>3</v>
      </c>
      <c r="B10" s="143" t="s">
        <v>880</v>
      </c>
      <c r="C10" s="144" t="s">
        <v>881</v>
      </c>
      <c r="D10" s="145" t="s">
        <v>184</v>
      </c>
      <c r="E10" s="146"/>
      <c r="F10" s="142">
        <v>28</v>
      </c>
      <c r="G10" s="143" t="s">
        <v>882</v>
      </c>
      <c r="H10" s="144" t="s">
        <v>883</v>
      </c>
      <c r="I10" s="208" t="s">
        <v>879</v>
      </c>
      <c r="J10" s="147"/>
    </row>
    <row r="11" spans="1:10" ht="19.5" customHeight="1">
      <c r="A11" s="142">
        <v>4</v>
      </c>
      <c r="B11" s="143" t="s">
        <v>884</v>
      </c>
      <c r="C11" s="144" t="s">
        <v>885</v>
      </c>
      <c r="D11" s="145" t="s">
        <v>886</v>
      </c>
      <c r="E11" s="146"/>
      <c r="F11" s="142">
        <v>29</v>
      </c>
      <c r="G11" s="143" t="s">
        <v>887</v>
      </c>
      <c r="H11" s="144" t="s">
        <v>888</v>
      </c>
      <c r="I11" s="208" t="s">
        <v>879</v>
      </c>
      <c r="J11" s="147"/>
    </row>
    <row r="12" spans="1:10" ht="19.5" customHeight="1">
      <c r="A12" s="142">
        <v>5</v>
      </c>
      <c r="B12" s="143" t="s">
        <v>889</v>
      </c>
      <c r="C12" s="144" t="s">
        <v>890</v>
      </c>
      <c r="D12" s="145" t="s">
        <v>130</v>
      </c>
      <c r="E12" s="146"/>
      <c r="F12" s="142">
        <v>30</v>
      </c>
      <c r="G12" s="143" t="s">
        <v>891</v>
      </c>
      <c r="H12" s="144" t="s">
        <v>892</v>
      </c>
      <c r="I12" s="208" t="s">
        <v>233</v>
      </c>
      <c r="J12" s="147"/>
    </row>
    <row r="13" spans="1:10" ht="19.5" customHeight="1">
      <c r="A13" s="142">
        <v>6</v>
      </c>
      <c r="B13" s="143" t="s">
        <v>893</v>
      </c>
      <c r="C13" s="144" t="s">
        <v>894</v>
      </c>
      <c r="D13" s="145" t="s">
        <v>895</v>
      </c>
      <c r="E13" s="146"/>
      <c r="F13" s="142">
        <v>31</v>
      </c>
      <c r="G13" s="143" t="s">
        <v>896</v>
      </c>
      <c r="H13" s="144" t="s">
        <v>897</v>
      </c>
      <c r="I13" s="208" t="s">
        <v>898</v>
      </c>
      <c r="J13" s="147"/>
    </row>
    <row r="14" spans="1:10" ht="19.5" customHeight="1">
      <c r="A14" s="142">
        <v>7</v>
      </c>
      <c r="B14" s="143" t="s">
        <v>899</v>
      </c>
      <c r="C14" s="144" t="s">
        <v>900</v>
      </c>
      <c r="D14" s="145" t="s">
        <v>189</v>
      </c>
      <c r="E14" s="146"/>
      <c r="F14" s="142">
        <v>32</v>
      </c>
      <c r="G14" s="143" t="s">
        <v>901</v>
      </c>
      <c r="H14" s="144" t="s">
        <v>188</v>
      </c>
      <c r="I14" s="208" t="s">
        <v>562</v>
      </c>
      <c r="J14" s="147"/>
    </row>
    <row r="15" spans="1:10" ht="19.5" customHeight="1">
      <c r="A15" s="142">
        <v>8</v>
      </c>
      <c r="B15" s="143" t="s">
        <v>902</v>
      </c>
      <c r="C15" s="144" t="s">
        <v>903</v>
      </c>
      <c r="D15" s="145" t="s">
        <v>800</v>
      </c>
      <c r="E15" s="146"/>
      <c r="F15" s="142">
        <v>33</v>
      </c>
      <c r="G15" s="143" t="s">
        <v>904</v>
      </c>
      <c r="H15" s="144" t="s">
        <v>413</v>
      </c>
      <c r="I15" s="208" t="s">
        <v>237</v>
      </c>
      <c r="J15" s="147"/>
    </row>
    <row r="16" spans="1:10" ht="19.5" customHeight="1">
      <c r="A16" s="142">
        <v>9</v>
      </c>
      <c r="B16" s="143" t="s">
        <v>905</v>
      </c>
      <c r="C16" s="144" t="s">
        <v>906</v>
      </c>
      <c r="D16" s="145" t="s">
        <v>800</v>
      </c>
      <c r="E16" s="146"/>
      <c r="F16" s="142">
        <v>34</v>
      </c>
      <c r="G16" s="143" t="s">
        <v>907</v>
      </c>
      <c r="H16" s="144" t="s">
        <v>908</v>
      </c>
      <c r="I16" s="208" t="s">
        <v>237</v>
      </c>
      <c r="J16" s="147"/>
    </row>
    <row r="17" spans="1:10" ht="19.5" customHeight="1">
      <c r="A17" s="142">
        <v>10</v>
      </c>
      <c r="B17" s="143" t="s">
        <v>909</v>
      </c>
      <c r="C17" s="144" t="s">
        <v>754</v>
      </c>
      <c r="D17" s="145" t="s">
        <v>194</v>
      </c>
      <c r="E17" s="146"/>
      <c r="F17" s="142">
        <v>35</v>
      </c>
      <c r="G17" s="143" t="s">
        <v>910</v>
      </c>
      <c r="H17" s="144" t="s">
        <v>306</v>
      </c>
      <c r="I17" s="208" t="s">
        <v>316</v>
      </c>
      <c r="J17" s="147"/>
    </row>
    <row r="18" spans="1:10" ht="19.5" customHeight="1">
      <c r="A18" s="142">
        <v>11</v>
      </c>
      <c r="B18" s="143" t="s">
        <v>911</v>
      </c>
      <c r="C18" s="144" t="s">
        <v>912</v>
      </c>
      <c r="D18" s="145" t="s">
        <v>196</v>
      </c>
      <c r="E18" s="146"/>
      <c r="F18" s="142">
        <v>36</v>
      </c>
      <c r="G18" s="143" t="s">
        <v>913</v>
      </c>
      <c r="H18" s="144" t="s">
        <v>914</v>
      </c>
      <c r="I18" s="208" t="s">
        <v>146</v>
      </c>
      <c r="J18" s="147"/>
    </row>
    <row r="19" spans="1:10" ht="19.5" customHeight="1">
      <c r="A19" s="142">
        <v>12</v>
      </c>
      <c r="B19" s="143" t="s">
        <v>915</v>
      </c>
      <c r="C19" s="144" t="s">
        <v>916</v>
      </c>
      <c r="D19" s="145" t="s">
        <v>200</v>
      </c>
      <c r="E19" s="146"/>
      <c r="F19" s="142">
        <v>37</v>
      </c>
      <c r="G19" s="143" t="s">
        <v>917</v>
      </c>
      <c r="H19" s="144" t="s">
        <v>918</v>
      </c>
      <c r="I19" s="208" t="s">
        <v>336</v>
      </c>
      <c r="J19" s="147"/>
    </row>
    <row r="20" spans="1:10" ht="19.5" customHeight="1">
      <c r="A20" s="142">
        <v>13</v>
      </c>
      <c r="B20" s="143" t="s">
        <v>919</v>
      </c>
      <c r="C20" s="144" t="s">
        <v>401</v>
      </c>
      <c r="D20" s="145" t="s">
        <v>644</v>
      </c>
      <c r="E20" s="146"/>
      <c r="F20" s="142">
        <v>38</v>
      </c>
      <c r="G20" s="143" t="s">
        <v>920</v>
      </c>
      <c r="H20" s="144" t="s">
        <v>921</v>
      </c>
      <c r="I20" s="208" t="s">
        <v>147</v>
      </c>
      <c r="J20" s="147"/>
    </row>
    <row r="21" spans="1:10" ht="19.5" customHeight="1">
      <c r="A21" s="142">
        <v>14</v>
      </c>
      <c r="B21" s="143" t="s">
        <v>922</v>
      </c>
      <c r="C21" s="144" t="s">
        <v>923</v>
      </c>
      <c r="D21" s="145" t="s">
        <v>644</v>
      </c>
      <c r="E21" s="146"/>
      <c r="F21" s="142">
        <v>39</v>
      </c>
      <c r="G21" s="143" t="s">
        <v>924</v>
      </c>
      <c r="H21" s="144" t="s">
        <v>925</v>
      </c>
      <c r="I21" s="208" t="s">
        <v>434</v>
      </c>
      <c r="J21" s="147"/>
    </row>
    <row r="22" spans="1:10" ht="19.5" customHeight="1">
      <c r="A22" s="142">
        <v>15</v>
      </c>
      <c r="B22" s="143" t="s">
        <v>926</v>
      </c>
      <c r="C22" s="144" t="s">
        <v>927</v>
      </c>
      <c r="D22" s="145" t="s">
        <v>261</v>
      </c>
      <c r="E22" s="146"/>
      <c r="F22" s="142">
        <v>40</v>
      </c>
      <c r="G22" s="143" t="s">
        <v>928</v>
      </c>
      <c r="H22" s="144" t="s">
        <v>929</v>
      </c>
      <c r="I22" s="208" t="s">
        <v>176</v>
      </c>
      <c r="J22" s="147"/>
    </row>
    <row r="23" spans="1:10" ht="19.5" customHeight="1">
      <c r="A23" s="142">
        <v>16</v>
      </c>
      <c r="B23" s="143" t="s">
        <v>930</v>
      </c>
      <c r="C23" s="144" t="s">
        <v>134</v>
      </c>
      <c r="D23" s="145" t="s">
        <v>204</v>
      </c>
      <c r="E23" s="146"/>
      <c r="F23" s="142">
        <v>41</v>
      </c>
      <c r="G23" s="143" t="s">
        <v>931</v>
      </c>
      <c r="H23" s="144" t="s">
        <v>561</v>
      </c>
      <c r="I23" s="208" t="s">
        <v>178</v>
      </c>
      <c r="J23" s="147"/>
    </row>
    <row r="24" spans="1:10" ht="19.5" customHeight="1">
      <c r="A24" s="142">
        <v>17</v>
      </c>
      <c r="B24" s="143" t="s">
        <v>932</v>
      </c>
      <c r="C24" s="144" t="s">
        <v>933</v>
      </c>
      <c r="D24" s="145" t="s">
        <v>208</v>
      </c>
      <c r="E24" s="146"/>
      <c r="F24" s="142">
        <v>42</v>
      </c>
      <c r="G24" s="143" t="s">
        <v>934</v>
      </c>
      <c r="H24" s="144" t="s">
        <v>349</v>
      </c>
      <c r="I24" s="208" t="s">
        <v>350</v>
      </c>
      <c r="J24" s="147"/>
    </row>
    <row r="25" spans="1:10" ht="19.5" customHeight="1">
      <c r="A25" s="142">
        <v>18</v>
      </c>
      <c r="B25" s="143" t="s">
        <v>935</v>
      </c>
      <c r="C25" s="144" t="s">
        <v>936</v>
      </c>
      <c r="D25" s="145" t="s">
        <v>937</v>
      </c>
      <c r="E25" s="146"/>
      <c r="F25" s="142">
        <v>43</v>
      </c>
      <c r="G25" s="143" t="s">
        <v>938</v>
      </c>
      <c r="H25" s="144" t="s">
        <v>939</v>
      </c>
      <c r="I25" s="208" t="s">
        <v>149</v>
      </c>
      <c r="J25" s="147"/>
    </row>
    <row r="26" spans="1:10" ht="19.5" customHeight="1">
      <c r="A26" s="142">
        <v>19</v>
      </c>
      <c r="B26" s="143" t="s">
        <v>940</v>
      </c>
      <c r="C26" s="144" t="s">
        <v>941</v>
      </c>
      <c r="D26" s="145" t="s">
        <v>206</v>
      </c>
      <c r="E26" s="146"/>
      <c r="F26" s="142">
        <v>44</v>
      </c>
      <c r="G26" s="143" t="s">
        <v>942</v>
      </c>
      <c r="H26" s="144" t="s">
        <v>183</v>
      </c>
      <c r="I26" s="208" t="s">
        <v>357</v>
      </c>
      <c r="J26" s="147"/>
    </row>
    <row r="27" spans="1:10" ht="19.5" customHeight="1">
      <c r="A27" s="142">
        <v>20</v>
      </c>
      <c r="B27" s="143" t="s">
        <v>943</v>
      </c>
      <c r="C27" s="144" t="s">
        <v>944</v>
      </c>
      <c r="D27" s="145" t="s">
        <v>210</v>
      </c>
      <c r="E27" s="146"/>
      <c r="F27" s="142">
        <v>45</v>
      </c>
      <c r="G27" s="143" t="s">
        <v>945</v>
      </c>
      <c r="H27" s="144" t="s">
        <v>946</v>
      </c>
      <c r="I27" s="208" t="s">
        <v>947</v>
      </c>
      <c r="J27" s="147"/>
    </row>
    <row r="28" spans="1:10" ht="19.5" customHeight="1">
      <c r="A28" s="142">
        <v>21</v>
      </c>
      <c r="B28" s="143" t="s">
        <v>948</v>
      </c>
      <c r="C28" s="144" t="s">
        <v>949</v>
      </c>
      <c r="D28" s="145" t="s">
        <v>950</v>
      </c>
      <c r="E28" s="146"/>
      <c r="F28" s="142">
        <v>46</v>
      </c>
      <c r="G28" s="143" t="s">
        <v>951</v>
      </c>
      <c r="H28" s="144" t="s">
        <v>952</v>
      </c>
      <c r="I28" s="208" t="s">
        <v>953</v>
      </c>
      <c r="J28" s="147"/>
    </row>
    <row r="29" spans="1:10" ht="19.5" customHeight="1">
      <c r="A29" s="142">
        <v>22</v>
      </c>
      <c r="B29" s="143" t="s">
        <v>954</v>
      </c>
      <c r="C29" s="144" t="s">
        <v>955</v>
      </c>
      <c r="D29" s="145" t="s">
        <v>212</v>
      </c>
      <c r="E29" s="146"/>
      <c r="F29" s="142">
        <v>47</v>
      </c>
      <c r="G29" s="143" t="s">
        <v>956</v>
      </c>
      <c r="H29" s="144" t="s">
        <v>957</v>
      </c>
      <c r="I29" s="208" t="s">
        <v>155</v>
      </c>
      <c r="J29" s="147"/>
    </row>
    <row r="30" spans="1:10" ht="19.5" customHeight="1">
      <c r="A30" s="142">
        <v>23</v>
      </c>
      <c r="B30" s="143" t="s">
        <v>958</v>
      </c>
      <c r="C30" s="144" t="s">
        <v>959</v>
      </c>
      <c r="D30" s="145" t="s">
        <v>224</v>
      </c>
      <c r="E30" s="146"/>
      <c r="F30" s="142">
        <v>48</v>
      </c>
      <c r="G30" s="143" t="s">
        <v>960</v>
      </c>
      <c r="H30" s="144" t="s">
        <v>961</v>
      </c>
      <c r="I30" s="208" t="s">
        <v>751</v>
      </c>
      <c r="J30" s="147"/>
    </row>
    <row r="31" spans="1:10" ht="19.5" customHeight="1">
      <c r="A31" s="142">
        <v>24</v>
      </c>
      <c r="B31" s="143" t="s">
        <v>962</v>
      </c>
      <c r="C31" s="144" t="s">
        <v>546</v>
      </c>
      <c r="D31" s="145" t="s">
        <v>963</v>
      </c>
      <c r="E31" s="146"/>
      <c r="F31" s="142">
        <v>49</v>
      </c>
      <c r="G31" s="143" t="s">
        <v>964</v>
      </c>
      <c r="H31" s="144" t="s">
        <v>965</v>
      </c>
      <c r="I31" s="208" t="s">
        <v>162</v>
      </c>
      <c r="J31" s="147"/>
    </row>
    <row r="32" spans="1:10" ht="19.5" customHeight="1">
      <c r="A32" s="142">
        <v>25</v>
      </c>
      <c r="B32" s="143" t="s">
        <v>966</v>
      </c>
      <c r="C32" s="144" t="s">
        <v>232</v>
      </c>
      <c r="D32" s="145" t="s">
        <v>227</v>
      </c>
      <c r="E32" s="146"/>
      <c r="F32" s="142">
        <v>50</v>
      </c>
      <c r="G32" s="143" t="s">
        <v>967</v>
      </c>
      <c r="H32" s="144" t="s">
        <v>968</v>
      </c>
      <c r="I32" s="208" t="s">
        <v>475</v>
      </c>
      <c r="J32" s="147"/>
    </row>
    <row r="33" spans="2:3" ht="19.5" customHeight="1">
      <c r="B33" s="152" t="s">
        <v>250</v>
      </c>
      <c r="C33" s="157" t="s">
        <v>602</v>
      </c>
    </row>
    <row r="34" spans="1:10" ht="19.5" customHeight="1">
      <c r="A34" s="151"/>
      <c r="B34" s="151"/>
      <c r="C34" s="155"/>
      <c r="D34" s="156"/>
      <c r="E34" s="153"/>
      <c r="F34" s="151"/>
      <c r="G34" s="151"/>
      <c r="H34" s="209" t="s">
        <v>258</v>
      </c>
      <c r="I34" s="156"/>
      <c r="J34" s="155"/>
    </row>
    <row r="35" spans="1:8" ht="15">
      <c r="A35" s="162"/>
      <c r="B35" s="162"/>
      <c r="E35" s="129"/>
      <c r="H35" s="132" t="s">
        <v>252</v>
      </c>
    </row>
    <row r="36" spans="5:8" ht="15">
      <c r="E36" s="129"/>
      <c r="H36" s="132" t="s">
        <v>253</v>
      </c>
    </row>
    <row r="37" spans="5:8" ht="15">
      <c r="E37" s="129"/>
      <c r="H37" s="132"/>
    </row>
    <row r="38" spans="5:8" ht="15">
      <c r="E38" s="129"/>
      <c r="H38" s="132"/>
    </row>
    <row r="39" ht="15">
      <c r="H39" s="132"/>
    </row>
    <row r="41" ht="15">
      <c r="H41" s="132" t="s">
        <v>254</v>
      </c>
    </row>
    <row r="42" ht="15">
      <c r="H42" s="210"/>
    </row>
    <row r="47" spans="2:8" ht="15">
      <c r="B47" s="130" t="s">
        <v>242</v>
      </c>
      <c r="E47" s="131"/>
      <c r="H47" s="132" t="s">
        <v>243</v>
      </c>
    </row>
    <row r="48" spans="1:8" ht="15">
      <c r="A48" s="133" t="s">
        <v>244</v>
      </c>
      <c r="C48" s="134"/>
      <c r="D48" s="134"/>
      <c r="E48" s="134"/>
      <c r="H48" s="135" t="s">
        <v>245</v>
      </c>
    </row>
    <row r="49" ht="15">
      <c r="E49" s="129"/>
    </row>
    <row r="50" spans="1:10" s="136" customFormat="1" ht="15.75">
      <c r="A50" s="217" t="s">
        <v>867</v>
      </c>
      <c r="B50" s="217"/>
      <c r="C50" s="217"/>
      <c r="D50" s="217"/>
      <c r="E50" s="217"/>
      <c r="F50" s="217"/>
      <c r="G50" s="217"/>
      <c r="H50" s="217"/>
      <c r="I50" s="217"/>
      <c r="J50" s="217"/>
    </row>
    <row r="51" spans="1:10" s="136" customFormat="1" ht="15.75">
      <c r="A51" s="218" t="s">
        <v>969</v>
      </c>
      <c r="B51" s="218"/>
      <c r="C51" s="218"/>
      <c r="D51" s="218"/>
      <c r="E51" s="218"/>
      <c r="F51" s="218"/>
      <c r="G51" s="218"/>
      <c r="H51" s="218"/>
      <c r="I51" s="218"/>
      <c r="J51" s="218"/>
    </row>
    <row r="52" spans="3:6" ht="15">
      <c r="C52" s="131"/>
      <c r="D52" s="131"/>
      <c r="E52" s="131"/>
      <c r="F52" s="131"/>
    </row>
    <row r="53" spans="1:10" s="132" customFormat="1" ht="14.25">
      <c r="A53" s="137" t="s">
        <v>240</v>
      </c>
      <c r="B53" s="138" t="s">
        <v>246</v>
      </c>
      <c r="C53" s="138" t="s">
        <v>247</v>
      </c>
      <c r="D53" s="139" t="s">
        <v>241</v>
      </c>
      <c r="E53" s="207" t="s">
        <v>248</v>
      </c>
      <c r="F53" s="137" t="s">
        <v>240</v>
      </c>
      <c r="G53" s="138" t="s">
        <v>246</v>
      </c>
      <c r="H53" s="138" t="s">
        <v>247</v>
      </c>
      <c r="I53" s="141" t="s">
        <v>241</v>
      </c>
      <c r="J53" s="207" t="s">
        <v>248</v>
      </c>
    </row>
    <row r="54" spans="1:10" ht="19.5" customHeight="1">
      <c r="A54" s="142">
        <v>1</v>
      </c>
      <c r="B54" s="143" t="s">
        <v>869</v>
      </c>
      <c r="C54" s="144" t="s">
        <v>870</v>
      </c>
      <c r="D54" s="145" t="s">
        <v>179</v>
      </c>
      <c r="E54" s="146"/>
      <c r="F54" s="142">
        <v>26</v>
      </c>
      <c r="G54" s="143" t="s">
        <v>871</v>
      </c>
      <c r="H54" s="144" t="s">
        <v>872</v>
      </c>
      <c r="I54" s="208" t="s">
        <v>873</v>
      </c>
      <c r="J54" s="147"/>
    </row>
    <row r="55" spans="1:10" ht="19.5" customHeight="1">
      <c r="A55" s="142">
        <v>2</v>
      </c>
      <c r="B55" s="143" t="s">
        <v>874</v>
      </c>
      <c r="C55" s="144" t="s">
        <v>875</v>
      </c>
      <c r="D55" s="145" t="s">
        <v>876</v>
      </c>
      <c r="E55" s="146"/>
      <c r="F55" s="142">
        <v>27</v>
      </c>
      <c r="G55" s="143" t="s">
        <v>877</v>
      </c>
      <c r="H55" s="144" t="s">
        <v>878</v>
      </c>
      <c r="I55" s="208" t="s">
        <v>879</v>
      </c>
      <c r="J55" s="147"/>
    </row>
    <row r="56" spans="1:10" ht="19.5" customHeight="1">
      <c r="A56" s="142">
        <v>3</v>
      </c>
      <c r="B56" s="143" t="s">
        <v>880</v>
      </c>
      <c r="C56" s="144" t="s">
        <v>881</v>
      </c>
      <c r="D56" s="145" t="s">
        <v>184</v>
      </c>
      <c r="E56" s="146"/>
      <c r="F56" s="142">
        <v>28</v>
      </c>
      <c r="G56" s="143" t="s">
        <v>882</v>
      </c>
      <c r="H56" s="144" t="s">
        <v>883</v>
      </c>
      <c r="I56" s="208" t="s">
        <v>879</v>
      </c>
      <c r="J56" s="147"/>
    </row>
    <row r="57" spans="1:10" ht="19.5" customHeight="1">
      <c r="A57" s="142">
        <v>4</v>
      </c>
      <c r="B57" s="143" t="s">
        <v>884</v>
      </c>
      <c r="C57" s="144" t="s">
        <v>885</v>
      </c>
      <c r="D57" s="145" t="s">
        <v>886</v>
      </c>
      <c r="E57" s="146"/>
      <c r="F57" s="142">
        <v>29</v>
      </c>
      <c r="G57" s="143" t="s">
        <v>887</v>
      </c>
      <c r="H57" s="144" t="s">
        <v>888</v>
      </c>
      <c r="I57" s="208" t="s">
        <v>879</v>
      </c>
      <c r="J57" s="147"/>
    </row>
    <row r="58" spans="1:10" ht="19.5" customHeight="1">
      <c r="A58" s="142">
        <v>5</v>
      </c>
      <c r="B58" s="143" t="s">
        <v>889</v>
      </c>
      <c r="C58" s="144" t="s">
        <v>890</v>
      </c>
      <c r="D58" s="145" t="s">
        <v>130</v>
      </c>
      <c r="E58" s="146"/>
      <c r="F58" s="142">
        <v>30</v>
      </c>
      <c r="G58" s="143" t="s">
        <v>891</v>
      </c>
      <c r="H58" s="144" t="s">
        <v>892</v>
      </c>
      <c r="I58" s="208" t="s">
        <v>233</v>
      </c>
      <c r="J58" s="147"/>
    </row>
    <row r="59" spans="1:10" ht="19.5" customHeight="1">
      <c r="A59" s="142">
        <v>6</v>
      </c>
      <c r="B59" s="143" t="s">
        <v>893</v>
      </c>
      <c r="C59" s="144" t="s">
        <v>894</v>
      </c>
      <c r="D59" s="145" t="s">
        <v>895</v>
      </c>
      <c r="E59" s="146"/>
      <c r="F59" s="142">
        <v>31</v>
      </c>
      <c r="G59" s="143" t="s">
        <v>896</v>
      </c>
      <c r="H59" s="144" t="s">
        <v>897</v>
      </c>
      <c r="I59" s="208" t="s">
        <v>898</v>
      </c>
      <c r="J59" s="147"/>
    </row>
    <row r="60" spans="1:10" ht="19.5" customHeight="1">
      <c r="A60" s="142">
        <v>7</v>
      </c>
      <c r="B60" s="143" t="s">
        <v>899</v>
      </c>
      <c r="C60" s="144" t="s">
        <v>900</v>
      </c>
      <c r="D60" s="145" t="s">
        <v>189</v>
      </c>
      <c r="E60" s="146"/>
      <c r="F60" s="142">
        <v>32</v>
      </c>
      <c r="G60" s="143" t="s">
        <v>901</v>
      </c>
      <c r="H60" s="144" t="s">
        <v>188</v>
      </c>
      <c r="I60" s="208" t="s">
        <v>562</v>
      </c>
      <c r="J60" s="147"/>
    </row>
    <row r="61" spans="1:10" ht="19.5" customHeight="1">
      <c r="A61" s="142">
        <v>8</v>
      </c>
      <c r="B61" s="143" t="s">
        <v>902</v>
      </c>
      <c r="C61" s="144" t="s">
        <v>903</v>
      </c>
      <c r="D61" s="145" t="s">
        <v>800</v>
      </c>
      <c r="E61" s="146"/>
      <c r="F61" s="142">
        <v>33</v>
      </c>
      <c r="G61" s="143" t="s">
        <v>904</v>
      </c>
      <c r="H61" s="144" t="s">
        <v>413</v>
      </c>
      <c r="I61" s="208" t="s">
        <v>237</v>
      </c>
      <c r="J61" s="147"/>
    </row>
    <row r="62" spans="1:10" ht="19.5" customHeight="1">
      <c r="A62" s="142">
        <v>9</v>
      </c>
      <c r="B62" s="143" t="s">
        <v>905</v>
      </c>
      <c r="C62" s="144" t="s">
        <v>906</v>
      </c>
      <c r="D62" s="145" t="s">
        <v>800</v>
      </c>
      <c r="E62" s="146"/>
      <c r="F62" s="142">
        <v>34</v>
      </c>
      <c r="G62" s="143" t="s">
        <v>907</v>
      </c>
      <c r="H62" s="144" t="s">
        <v>908</v>
      </c>
      <c r="I62" s="208" t="s">
        <v>237</v>
      </c>
      <c r="J62" s="147"/>
    </row>
    <row r="63" spans="1:10" ht="19.5" customHeight="1">
      <c r="A63" s="142">
        <v>10</v>
      </c>
      <c r="B63" s="143" t="s">
        <v>909</v>
      </c>
      <c r="C63" s="144" t="s">
        <v>754</v>
      </c>
      <c r="D63" s="145" t="s">
        <v>194</v>
      </c>
      <c r="E63" s="146"/>
      <c r="F63" s="142">
        <v>35</v>
      </c>
      <c r="G63" s="143" t="s">
        <v>910</v>
      </c>
      <c r="H63" s="144" t="s">
        <v>306</v>
      </c>
      <c r="I63" s="208" t="s">
        <v>316</v>
      </c>
      <c r="J63" s="147"/>
    </row>
    <row r="64" spans="1:10" ht="19.5" customHeight="1">
      <c r="A64" s="142">
        <v>11</v>
      </c>
      <c r="B64" s="143" t="s">
        <v>911</v>
      </c>
      <c r="C64" s="144" t="s">
        <v>912</v>
      </c>
      <c r="D64" s="145" t="s">
        <v>196</v>
      </c>
      <c r="E64" s="146"/>
      <c r="F64" s="142">
        <v>36</v>
      </c>
      <c r="G64" s="143" t="s">
        <v>913</v>
      </c>
      <c r="H64" s="144" t="s">
        <v>914</v>
      </c>
      <c r="I64" s="208" t="s">
        <v>146</v>
      </c>
      <c r="J64" s="147"/>
    </row>
    <row r="65" spans="1:10" ht="19.5" customHeight="1">
      <c r="A65" s="142">
        <v>12</v>
      </c>
      <c r="B65" s="143" t="s">
        <v>915</v>
      </c>
      <c r="C65" s="144" t="s">
        <v>916</v>
      </c>
      <c r="D65" s="145" t="s">
        <v>200</v>
      </c>
      <c r="E65" s="146"/>
      <c r="F65" s="142">
        <v>37</v>
      </c>
      <c r="G65" s="143" t="s">
        <v>917</v>
      </c>
      <c r="H65" s="144" t="s">
        <v>918</v>
      </c>
      <c r="I65" s="208" t="s">
        <v>336</v>
      </c>
      <c r="J65" s="147"/>
    </row>
    <row r="66" spans="1:10" ht="19.5" customHeight="1">
      <c r="A66" s="142">
        <v>13</v>
      </c>
      <c r="B66" s="143" t="s">
        <v>919</v>
      </c>
      <c r="C66" s="144" t="s">
        <v>401</v>
      </c>
      <c r="D66" s="145" t="s">
        <v>644</v>
      </c>
      <c r="E66" s="146"/>
      <c r="F66" s="142">
        <v>38</v>
      </c>
      <c r="G66" s="143" t="s">
        <v>920</v>
      </c>
      <c r="H66" s="144" t="s">
        <v>921</v>
      </c>
      <c r="I66" s="208" t="s">
        <v>147</v>
      </c>
      <c r="J66" s="147"/>
    </row>
    <row r="67" spans="1:10" ht="19.5" customHeight="1">
      <c r="A67" s="142">
        <v>14</v>
      </c>
      <c r="B67" s="143" t="s">
        <v>922</v>
      </c>
      <c r="C67" s="144" t="s">
        <v>923</v>
      </c>
      <c r="D67" s="145" t="s">
        <v>644</v>
      </c>
      <c r="E67" s="146"/>
      <c r="F67" s="142">
        <v>39</v>
      </c>
      <c r="G67" s="143" t="s">
        <v>924</v>
      </c>
      <c r="H67" s="144" t="s">
        <v>925</v>
      </c>
      <c r="I67" s="208" t="s">
        <v>434</v>
      </c>
      <c r="J67" s="147"/>
    </row>
    <row r="68" spans="1:10" ht="19.5" customHeight="1">
      <c r="A68" s="142">
        <v>15</v>
      </c>
      <c r="B68" s="143" t="s">
        <v>926</v>
      </c>
      <c r="C68" s="144" t="s">
        <v>927</v>
      </c>
      <c r="D68" s="145" t="s">
        <v>261</v>
      </c>
      <c r="E68" s="146"/>
      <c r="F68" s="142">
        <v>40</v>
      </c>
      <c r="G68" s="143" t="s">
        <v>928</v>
      </c>
      <c r="H68" s="144" t="s">
        <v>929</v>
      </c>
      <c r="I68" s="208" t="s">
        <v>176</v>
      </c>
      <c r="J68" s="147"/>
    </row>
    <row r="69" spans="1:10" ht="19.5" customHeight="1">
      <c r="A69" s="142">
        <v>16</v>
      </c>
      <c r="B69" s="143" t="s">
        <v>930</v>
      </c>
      <c r="C69" s="144" t="s">
        <v>134</v>
      </c>
      <c r="D69" s="145" t="s">
        <v>204</v>
      </c>
      <c r="E69" s="146"/>
      <c r="F69" s="142">
        <v>41</v>
      </c>
      <c r="G69" s="143" t="s">
        <v>931</v>
      </c>
      <c r="H69" s="144" t="s">
        <v>561</v>
      </c>
      <c r="I69" s="208" t="s">
        <v>178</v>
      </c>
      <c r="J69" s="147"/>
    </row>
    <row r="70" spans="1:10" ht="19.5" customHeight="1">
      <c r="A70" s="142">
        <v>17</v>
      </c>
      <c r="B70" s="143" t="s">
        <v>932</v>
      </c>
      <c r="C70" s="144" t="s">
        <v>933</v>
      </c>
      <c r="D70" s="145" t="s">
        <v>208</v>
      </c>
      <c r="E70" s="146"/>
      <c r="F70" s="142">
        <v>42</v>
      </c>
      <c r="G70" s="143" t="s">
        <v>934</v>
      </c>
      <c r="H70" s="144" t="s">
        <v>349</v>
      </c>
      <c r="I70" s="208" t="s">
        <v>350</v>
      </c>
      <c r="J70" s="147"/>
    </row>
    <row r="71" spans="1:10" ht="19.5" customHeight="1">
      <c r="A71" s="142">
        <v>18</v>
      </c>
      <c r="B71" s="143" t="s">
        <v>935</v>
      </c>
      <c r="C71" s="144" t="s">
        <v>936</v>
      </c>
      <c r="D71" s="145" t="s">
        <v>937</v>
      </c>
      <c r="E71" s="146"/>
      <c r="F71" s="142">
        <v>43</v>
      </c>
      <c r="G71" s="143" t="s">
        <v>938</v>
      </c>
      <c r="H71" s="144" t="s">
        <v>939</v>
      </c>
      <c r="I71" s="208" t="s">
        <v>149</v>
      </c>
      <c r="J71" s="147"/>
    </row>
    <row r="72" spans="1:10" ht="19.5" customHeight="1">
      <c r="A72" s="142">
        <v>19</v>
      </c>
      <c r="B72" s="143" t="s">
        <v>940</v>
      </c>
      <c r="C72" s="144" t="s">
        <v>941</v>
      </c>
      <c r="D72" s="145" t="s">
        <v>206</v>
      </c>
      <c r="E72" s="146"/>
      <c r="F72" s="142">
        <v>44</v>
      </c>
      <c r="G72" s="143" t="s">
        <v>942</v>
      </c>
      <c r="H72" s="144" t="s">
        <v>183</v>
      </c>
      <c r="I72" s="208" t="s">
        <v>357</v>
      </c>
      <c r="J72" s="147"/>
    </row>
    <row r="73" spans="1:10" ht="19.5" customHeight="1">
      <c r="A73" s="142">
        <v>20</v>
      </c>
      <c r="B73" s="143" t="s">
        <v>943</v>
      </c>
      <c r="C73" s="144" t="s">
        <v>944</v>
      </c>
      <c r="D73" s="145" t="s">
        <v>210</v>
      </c>
      <c r="E73" s="146"/>
      <c r="F73" s="142">
        <v>45</v>
      </c>
      <c r="G73" s="143" t="s">
        <v>945</v>
      </c>
      <c r="H73" s="144" t="s">
        <v>946</v>
      </c>
      <c r="I73" s="208" t="s">
        <v>947</v>
      </c>
      <c r="J73" s="147"/>
    </row>
    <row r="74" spans="1:10" ht="19.5" customHeight="1">
      <c r="A74" s="142">
        <v>21</v>
      </c>
      <c r="B74" s="143" t="s">
        <v>948</v>
      </c>
      <c r="C74" s="144" t="s">
        <v>949</v>
      </c>
      <c r="D74" s="145" t="s">
        <v>950</v>
      </c>
      <c r="E74" s="146"/>
      <c r="F74" s="142">
        <v>46</v>
      </c>
      <c r="G74" s="143" t="s">
        <v>951</v>
      </c>
      <c r="H74" s="144" t="s">
        <v>952</v>
      </c>
      <c r="I74" s="208" t="s">
        <v>953</v>
      </c>
      <c r="J74" s="147"/>
    </row>
    <row r="75" spans="1:10" ht="19.5" customHeight="1">
      <c r="A75" s="142">
        <v>22</v>
      </c>
      <c r="B75" s="143" t="s">
        <v>954</v>
      </c>
      <c r="C75" s="144" t="s">
        <v>955</v>
      </c>
      <c r="D75" s="145" t="s">
        <v>212</v>
      </c>
      <c r="E75" s="146"/>
      <c r="F75" s="142">
        <v>47</v>
      </c>
      <c r="G75" s="143" t="s">
        <v>956</v>
      </c>
      <c r="H75" s="144" t="s">
        <v>957</v>
      </c>
      <c r="I75" s="208" t="s">
        <v>155</v>
      </c>
      <c r="J75" s="147"/>
    </row>
    <row r="76" spans="1:10" ht="19.5" customHeight="1">
      <c r="A76" s="142">
        <v>23</v>
      </c>
      <c r="B76" s="143" t="s">
        <v>958</v>
      </c>
      <c r="C76" s="144" t="s">
        <v>959</v>
      </c>
      <c r="D76" s="145" t="s">
        <v>224</v>
      </c>
      <c r="E76" s="146"/>
      <c r="F76" s="142">
        <v>48</v>
      </c>
      <c r="G76" s="143" t="s">
        <v>960</v>
      </c>
      <c r="H76" s="144" t="s">
        <v>961</v>
      </c>
      <c r="I76" s="208" t="s">
        <v>751</v>
      </c>
      <c r="J76" s="147"/>
    </row>
    <row r="77" spans="1:10" ht="19.5" customHeight="1">
      <c r="A77" s="142">
        <v>24</v>
      </c>
      <c r="B77" s="143" t="s">
        <v>962</v>
      </c>
      <c r="C77" s="144" t="s">
        <v>546</v>
      </c>
      <c r="D77" s="145" t="s">
        <v>963</v>
      </c>
      <c r="E77" s="146"/>
      <c r="F77" s="142">
        <v>49</v>
      </c>
      <c r="G77" s="143" t="s">
        <v>964</v>
      </c>
      <c r="H77" s="144" t="s">
        <v>965</v>
      </c>
      <c r="I77" s="208" t="s">
        <v>162</v>
      </c>
      <c r="J77" s="147"/>
    </row>
    <row r="78" spans="1:10" ht="19.5" customHeight="1">
      <c r="A78" s="142">
        <v>25</v>
      </c>
      <c r="B78" s="143" t="s">
        <v>966</v>
      </c>
      <c r="C78" s="144" t="s">
        <v>232</v>
      </c>
      <c r="D78" s="145" t="s">
        <v>227</v>
      </c>
      <c r="E78" s="146"/>
      <c r="F78" s="142">
        <v>50</v>
      </c>
      <c r="G78" s="143" t="s">
        <v>967</v>
      </c>
      <c r="H78" s="144" t="s">
        <v>968</v>
      </c>
      <c r="I78" s="208" t="s">
        <v>475</v>
      </c>
      <c r="J78" s="147"/>
    </row>
    <row r="79" spans="2:3" ht="19.5" customHeight="1">
      <c r="B79" s="152" t="s">
        <v>250</v>
      </c>
      <c r="C79" s="157" t="s">
        <v>602</v>
      </c>
    </row>
    <row r="80" spans="1:10" ht="19.5" customHeight="1">
      <c r="A80" s="151"/>
      <c r="B80" s="151"/>
      <c r="C80" s="155"/>
      <c r="D80" s="156"/>
      <c r="E80" s="153"/>
      <c r="F80" s="151"/>
      <c r="G80" s="151"/>
      <c r="H80" s="209" t="s">
        <v>970</v>
      </c>
      <c r="I80" s="156"/>
      <c r="J80" s="155"/>
    </row>
    <row r="81" spans="1:8" ht="15">
      <c r="A81" s="162"/>
      <c r="B81" s="162"/>
      <c r="E81" s="129"/>
      <c r="H81" s="132" t="s">
        <v>252</v>
      </c>
    </row>
    <row r="82" spans="5:8" ht="15">
      <c r="E82" s="129"/>
      <c r="H82" s="132" t="s">
        <v>971</v>
      </c>
    </row>
    <row r="83" spans="5:8" ht="15">
      <c r="E83" s="129"/>
      <c r="H83" s="132"/>
    </row>
    <row r="84" spans="5:8" ht="15">
      <c r="E84" s="129"/>
      <c r="H84" s="132"/>
    </row>
    <row r="85" ht="15">
      <c r="H85" s="132"/>
    </row>
    <row r="87" ht="15">
      <c r="H87" s="132"/>
    </row>
  </sheetData>
  <sheetProtection/>
  <mergeCells count="4">
    <mergeCell ref="A4:J4"/>
    <mergeCell ref="A5:J5"/>
    <mergeCell ref="A50:J50"/>
    <mergeCell ref="A51:J51"/>
  </mergeCells>
  <printOptions/>
  <pageMargins left="0.25" right="0" top="0.5" bottom="0.2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2" customWidth="1"/>
    <col min="2" max="2" width="9.7109375" style="33" customWidth="1"/>
    <col min="3" max="3" width="19.00390625" style="32" customWidth="1"/>
    <col min="4" max="4" width="7.28125" style="32" bestFit="1" customWidth="1"/>
    <col min="5" max="5" width="6.00390625" style="32" customWidth="1"/>
    <col min="6" max="6" width="6.00390625" style="37" customWidth="1"/>
    <col min="7" max="7" width="6.57421875" style="32" customWidth="1"/>
    <col min="8" max="8" width="3.7109375" style="32" customWidth="1"/>
    <col min="9" max="9" width="9.7109375" style="33" customWidth="1"/>
    <col min="10" max="10" width="17.00390625" style="32" customWidth="1"/>
    <col min="11" max="11" width="8.28125" style="32" bestFit="1" customWidth="1"/>
    <col min="12" max="12" width="6.00390625" style="32" customWidth="1"/>
    <col min="13" max="13" width="6.00390625" style="37" customWidth="1"/>
    <col min="14" max="14" width="6.57421875" style="32" customWidth="1"/>
    <col min="15" max="15" width="3.00390625" style="38" customWidth="1"/>
    <col min="16" max="16" width="11.28125" style="38" customWidth="1"/>
    <col min="17" max="17" width="17.140625" style="38" customWidth="1"/>
    <col min="18" max="18" width="7.28125" style="38" bestFit="1" customWidth="1"/>
    <col min="19" max="20" width="4.00390625" style="38" customWidth="1"/>
    <col min="21" max="21" width="5.00390625" style="38" customWidth="1"/>
    <col min="22" max="22" width="6.28125" style="38" customWidth="1"/>
    <col min="23" max="23" width="5.421875" style="38" customWidth="1"/>
    <col min="24" max="24" width="3.7109375" style="38" customWidth="1"/>
    <col min="25" max="25" width="9.8515625" style="38" customWidth="1"/>
    <col min="26" max="26" width="17.7109375" style="38" customWidth="1"/>
    <col min="27" max="27" width="8.28125" style="38" bestFit="1" customWidth="1"/>
    <col min="28" max="29" width="3.57421875" style="38" customWidth="1"/>
    <col min="30" max="30" width="5.00390625" style="38" customWidth="1"/>
    <col min="31" max="31" width="4.421875" style="38" customWidth="1"/>
    <col min="32" max="32" width="5.57421875" style="38" bestFit="1" customWidth="1"/>
    <col min="33" max="33" width="0.71875" style="32" customWidth="1"/>
    <col min="34" max="34" width="3.00390625" style="32" customWidth="1"/>
    <col min="35" max="35" width="10.57421875" style="43" customWidth="1"/>
    <col min="36" max="36" width="17.140625" style="32" customWidth="1"/>
    <col min="37" max="37" width="7.28125" style="32" bestFit="1" customWidth="1"/>
    <col min="38" max="39" width="4.00390625" style="32" customWidth="1"/>
    <col min="40" max="41" width="5.00390625" style="32" customWidth="1"/>
    <col min="42" max="42" width="5.421875" style="32" customWidth="1"/>
    <col min="43" max="43" width="3.28125" style="32" customWidth="1"/>
    <col min="44" max="44" width="9.8515625" style="32" customWidth="1"/>
    <col min="45" max="45" width="17.7109375" style="32" customWidth="1"/>
    <col min="46" max="46" width="8.28125" style="32" bestFit="1" customWidth="1"/>
    <col min="47" max="48" width="3.57421875" style="32" customWidth="1"/>
    <col min="49" max="49" width="5.00390625" style="32" customWidth="1"/>
    <col min="50" max="50" width="4.421875" style="32" customWidth="1"/>
    <col min="51" max="51" width="5.57421875" style="32" bestFit="1" customWidth="1"/>
    <col min="52" max="16384" width="9.140625" style="32" customWidth="1"/>
  </cols>
  <sheetData>
    <row r="1" spans="3:50" ht="15">
      <c r="C1" s="34" t="s">
        <v>242</v>
      </c>
      <c r="F1" s="35"/>
      <c r="J1" s="36" t="s">
        <v>243</v>
      </c>
      <c r="Q1" s="39" t="s">
        <v>242</v>
      </c>
      <c r="V1" s="40"/>
      <c r="AA1" s="41" t="s">
        <v>243</v>
      </c>
      <c r="AE1" s="42"/>
      <c r="AJ1" s="34" t="s">
        <v>242</v>
      </c>
      <c r="AO1" s="35"/>
      <c r="AT1" s="36" t="s">
        <v>243</v>
      </c>
      <c r="AX1" s="37"/>
    </row>
    <row r="2" spans="3:50" ht="15">
      <c r="C2" s="44" t="s">
        <v>244</v>
      </c>
      <c r="D2" s="45"/>
      <c r="E2" s="45"/>
      <c r="F2" s="46"/>
      <c r="J2" s="44" t="s">
        <v>245</v>
      </c>
      <c r="Q2" s="47" t="s">
        <v>244</v>
      </c>
      <c r="R2" s="48"/>
      <c r="S2" s="48"/>
      <c r="T2" s="48"/>
      <c r="U2" s="48"/>
      <c r="V2" s="49"/>
      <c r="AA2" s="47" t="s">
        <v>245</v>
      </c>
      <c r="AE2" s="42"/>
      <c r="AJ2" s="44" t="s">
        <v>244</v>
      </c>
      <c r="AK2" s="45"/>
      <c r="AL2" s="45"/>
      <c r="AM2" s="45"/>
      <c r="AN2" s="45"/>
      <c r="AO2" s="46"/>
      <c r="AT2" s="44" t="s">
        <v>245</v>
      </c>
      <c r="AX2" s="37"/>
    </row>
    <row r="3" spans="22:50" ht="9" customHeight="1">
      <c r="V3" s="42"/>
      <c r="AE3" s="42"/>
      <c r="AO3" s="37"/>
      <c r="AX3" s="37"/>
    </row>
    <row r="4" spans="1:50" ht="11.25" customHeight="1">
      <c r="A4" s="50"/>
      <c r="D4" s="34"/>
      <c r="E4" s="34"/>
      <c r="F4" s="51"/>
      <c r="H4" s="34"/>
      <c r="J4" s="34"/>
      <c r="K4" s="34"/>
      <c r="L4" s="34"/>
      <c r="M4" s="51"/>
      <c r="O4" s="52"/>
      <c r="R4" s="39"/>
      <c r="S4" s="39"/>
      <c r="T4" s="39"/>
      <c r="U4" s="39"/>
      <c r="V4" s="53"/>
      <c r="X4" s="39"/>
      <c r="Y4" s="39"/>
      <c r="Z4" s="39"/>
      <c r="AA4" s="39"/>
      <c r="AB4" s="39"/>
      <c r="AC4" s="39"/>
      <c r="AD4" s="39"/>
      <c r="AE4" s="53"/>
      <c r="AH4" s="50"/>
      <c r="AK4" s="34"/>
      <c r="AL4" s="34"/>
      <c r="AM4" s="34"/>
      <c r="AN4" s="34"/>
      <c r="AO4" s="51"/>
      <c r="AQ4" s="34"/>
      <c r="AR4" s="34"/>
      <c r="AS4" s="34"/>
      <c r="AT4" s="34"/>
      <c r="AU4" s="34"/>
      <c r="AV4" s="34"/>
      <c r="AW4" s="34"/>
      <c r="AX4" s="51"/>
    </row>
    <row r="5" spans="1:50" ht="15">
      <c r="A5" s="36"/>
      <c r="B5" s="54"/>
      <c r="C5" s="36"/>
      <c r="D5" s="36"/>
      <c r="E5" s="36"/>
      <c r="F5" s="55"/>
      <c r="G5" s="36" t="s">
        <v>263</v>
      </c>
      <c r="H5" s="36"/>
      <c r="I5" s="54"/>
      <c r="J5" s="36"/>
      <c r="K5" s="36"/>
      <c r="L5" s="36"/>
      <c r="M5" s="55"/>
      <c r="O5" s="41"/>
      <c r="P5" s="41"/>
      <c r="Q5" s="41"/>
      <c r="R5" s="41"/>
      <c r="S5" s="41"/>
      <c r="T5" s="41"/>
      <c r="U5" s="41"/>
      <c r="V5" s="56"/>
      <c r="W5" s="41" t="s">
        <v>264</v>
      </c>
      <c r="X5" s="41"/>
      <c r="Y5" s="41"/>
      <c r="Z5" s="41"/>
      <c r="AA5" s="41"/>
      <c r="AB5" s="41"/>
      <c r="AC5" s="41"/>
      <c r="AD5" s="41"/>
      <c r="AE5" s="56"/>
      <c r="AH5" s="36"/>
      <c r="AI5" s="54"/>
      <c r="AJ5" s="36"/>
      <c r="AK5" s="36"/>
      <c r="AL5" s="36"/>
      <c r="AM5" s="36"/>
      <c r="AN5" s="36"/>
      <c r="AO5" s="55"/>
      <c r="AP5" s="36" t="s">
        <v>265</v>
      </c>
      <c r="AQ5" s="36"/>
      <c r="AR5" s="36"/>
      <c r="AS5" s="36"/>
      <c r="AT5" s="36"/>
      <c r="AU5" s="36"/>
      <c r="AV5" s="36"/>
      <c r="AW5" s="36"/>
      <c r="AX5" s="55"/>
    </row>
    <row r="6" spans="1:50" ht="15">
      <c r="A6" s="36"/>
      <c r="B6" s="54"/>
      <c r="C6" s="36"/>
      <c r="D6" s="36"/>
      <c r="E6" s="36"/>
      <c r="F6" s="55"/>
      <c r="G6" s="36" t="s">
        <v>490</v>
      </c>
      <c r="H6" s="36"/>
      <c r="I6" s="54"/>
      <c r="J6" s="36"/>
      <c r="K6" s="36"/>
      <c r="L6" s="36"/>
      <c r="M6" s="55"/>
      <c r="O6" s="41"/>
      <c r="P6" s="41"/>
      <c r="Q6" s="41"/>
      <c r="R6" s="41"/>
      <c r="S6" s="41"/>
      <c r="T6" s="41"/>
      <c r="U6" s="41"/>
      <c r="V6" s="56"/>
      <c r="W6" s="36" t="s">
        <v>490</v>
      </c>
      <c r="X6" s="41"/>
      <c r="Y6" s="41"/>
      <c r="Z6" s="41"/>
      <c r="AA6" s="41"/>
      <c r="AB6" s="41"/>
      <c r="AC6" s="41"/>
      <c r="AD6" s="41"/>
      <c r="AE6" s="56"/>
      <c r="AH6" s="36"/>
      <c r="AI6" s="54"/>
      <c r="AJ6" s="36"/>
      <c r="AK6" s="36"/>
      <c r="AL6" s="36"/>
      <c r="AM6" s="36"/>
      <c r="AN6" s="36"/>
      <c r="AO6" s="55"/>
      <c r="AP6" s="36" t="s">
        <v>490</v>
      </c>
      <c r="AQ6" s="36"/>
      <c r="AR6" s="36"/>
      <c r="AS6" s="36"/>
      <c r="AT6" s="36"/>
      <c r="AU6" s="36"/>
      <c r="AV6" s="36"/>
      <c r="AW6" s="36"/>
      <c r="AX6" s="55"/>
    </row>
    <row r="7" spans="1:51" s="60" customFormat="1" ht="15.75">
      <c r="A7" s="57"/>
      <c r="B7" s="58"/>
      <c r="C7" s="57"/>
      <c r="D7" s="57"/>
      <c r="E7" s="57"/>
      <c r="F7" s="59"/>
      <c r="G7" s="34" t="s">
        <v>484</v>
      </c>
      <c r="I7" s="58"/>
      <c r="J7" s="57"/>
      <c r="K7" s="57"/>
      <c r="M7" s="61" t="s">
        <v>266</v>
      </c>
      <c r="N7" s="57"/>
      <c r="O7" s="62"/>
      <c r="P7" s="62"/>
      <c r="Q7" s="62"/>
      <c r="R7" s="62"/>
      <c r="S7" s="62"/>
      <c r="T7" s="62"/>
      <c r="U7" s="62"/>
      <c r="V7" s="63"/>
      <c r="W7" s="34" t="s">
        <v>484</v>
      </c>
      <c r="X7" s="64"/>
      <c r="Y7" s="62"/>
      <c r="Z7" s="62"/>
      <c r="AA7" s="62"/>
      <c r="AB7" s="64"/>
      <c r="AC7" s="64"/>
      <c r="AD7" s="64"/>
      <c r="AE7" s="65" t="s">
        <v>267</v>
      </c>
      <c r="AF7" s="62"/>
      <c r="AH7" s="57"/>
      <c r="AI7" s="58"/>
      <c r="AJ7" s="57"/>
      <c r="AK7" s="57"/>
      <c r="AL7" s="57"/>
      <c r="AM7" s="57"/>
      <c r="AN7" s="57"/>
      <c r="AO7" s="59"/>
      <c r="AP7" s="34" t="s">
        <v>484</v>
      </c>
      <c r="AR7" s="57"/>
      <c r="AS7" s="57"/>
      <c r="AT7" s="57"/>
      <c r="AX7" s="61" t="s">
        <v>268</v>
      </c>
      <c r="AY7" s="57"/>
    </row>
    <row r="8" spans="1:51" s="71" customFormat="1" ht="15.75">
      <c r="A8" s="66"/>
      <c r="B8" s="67"/>
      <c r="C8" s="68" t="s">
        <v>269</v>
      </c>
      <c r="D8" s="69"/>
      <c r="E8" s="66"/>
      <c r="F8" s="70"/>
      <c r="G8" s="66"/>
      <c r="I8" s="67"/>
      <c r="J8" s="69"/>
      <c r="K8" s="69"/>
      <c r="L8" s="66"/>
      <c r="M8" s="70"/>
      <c r="N8" s="66"/>
      <c r="O8" s="72"/>
      <c r="P8" s="72"/>
      <c r="Q8" s="73" t="s">
        <v>269</v>
      </c>
      <c r="R8" s="72"/>
      <c r="S8" s="72"/>
      <c r="T8" s="72"/>
      <c r="U8" s="72"/>
      <c r="V8" s="74"/>
      <c r="W8" s="72"/>
      <c r="X8" s="75"/>
      <c r="Y8" s="72"/>
      <c r="Z8" s="76"/>
      <c r="AA8" s="76"/>
      <c r="AB8" s="72"/>
      <c r="AC8" s="72"/>
      <c r="AD8" s="72"/>
      <c r="AE8" s="74"/>
      <c r="AF8" s="72"/>
      <c r="AH8" s="66"/>
      <c r="AI8" s="67"/>
      <c r="AJ8" s="68" t="s">
        <v>269</v>
      </c>
      <c r="AK8" s="66"/>
      <c r="AL8" s="66"/>
      <c r="AM8" s="66"/>
      <c r="AN8" s="66"/>
      <c r="AO8" s="70"/>
      <c r="AP8" s="66"/>
      <c r="AR8" s="66"/>
      <c r="AS8" s="69"/>
      <c r="AT8" s="69"/>
      <c r="AU8" s="66"/>
      <c r="AV8" s="66"/>
      <c r="AW8" s="66"/>
      <c r="AX8" s="70"/>
      <c r="AY8" s="66"/>
    </row>
    <row r="9" spans="3:50" ht="15">
      <c r="C9" s="77"/>
      <c r="D9" s="77"/>
      <c r="E9" s="77"/>
      <c r="F9" s="35"/>
      <c r="G9" s="77"/>
      <c r="Q9" s="78"/>
      <c r="R9" s="78"/>
      <c r="S9" s="78"/>
      <c r="T9" s="78"/>
      <c r="U9" s="78"/>
      <c r="V9" s="40"/>
      <c r="W9" s="78"/>
      <c r="AE9" s="42"/>
      <c r="AJ9" s="77"/>
      <c r="AK9" s="77"/>
      <c r="AL9" s="77"/>
      <c r="AM9" s="77"/>
      <c r="AN9" s="77"/>
      <c r="AO9" s="35"/>
      <c r="AP9" s="77"/>
      <c r="AX9" s="37"/>
    </row>
    <row r="10" spans="1:51" s="36" customFormat="1" ht="17.25">
      <c r="A10" s="79" t="s">
        <v>240</v>
      </c>
      <c r="B10" s="80" t="s">
        <v>246</v>
      </c>
      <c r="C10" s="81" t="s">
        <v>247</v>
      </c>
      <c r="D10" s="82" t="s">
        <v>241</v>
      </c>
      <c r="E10" s="79" t="s">
        <v>270</v>
      </c>
      <c r="F10" s="83" t="s">
        <v>271</v>
      </c>
      <c r="G10" s="84" t="s">
        <v>272</v>
      </c>
      <c r="H10" s="79" t="s">
        <v>240</v>
      </c>
      <c r="I10" s="80" t="s">
        <v>246</v>
      </c>
      <c r="J10" s="81" t="s">
        <v>247</v>
      </c>
      <c r="K10" s="82" t="s">
        <v>241</v>
      </c>
      <c r="L10" s="79" t="s">
        <v>270</v>
      </c>
      <c r="M10" s="83" t="s">
        <v>271</v>
      </c>
      <c r="N10" s="84" t="s">
        <v>272</v>
      </c>
      <c r="O10" s="85" t="s">
        <v>240</v>
      </c>
      <c r="P10" s="86" t="s">
        <v>246</v>
      </c>
      <c r="Q10" s="87" t="s">
        <v>247</v>
      </c>
      <c r="R10" s="88" t="s">
        <v>241</v>
      </c>
      <c r="S10" s="89" t="s">
        <v>270</v>
      </c>
      <c r="T10" s="90" t="s">
        <v>271</v>
      </c>
      <c r="U10" s="91" t="s">
        <v>273</v>
      </c>
      <c r="V10" s="90" t="s">
        <v>274</v>
      </c>
      <c r="W10" s="92" t="s">
        <v>275</v>
      </c>
      <c r="X10" s="85" t="s">
        <v>240</v>
      </c>
      <c r="Y10" s="86" t="s">
        <v>246</v>
      </c>
      <c r="Z10" s="87" t="s">
        <v>247</v>
      </c>
      <c r="AA10" s="88" t="s">
        <v>241</v>
      </c>
      <c r="AB10" s="89" t="s">
        <v>270</v>
      </c>
      <c r="AC10" s="90" t="s">
        <v>271</v>
      </c>
      <c r="AD10" s="91" t="s">
        <v>273</v>
      </c>
      <c r="AE10" s="90" t="s">
        <v>274</v>
      </c>
      <c r="AF10" s="92" t="s">
        <v>275</v>
      </c>
      <c r="AH10" s="79" t="s">
        <v>240</v>
      </c>
      <c r="AI10" s="80" t="s">
        <v>246</v>
      </c>
      <c r="AJ10" s="81" t="s">
        <v>247</v>
      </c>
      <c r="AK10" s="82" t="s">
        <v>241</v>
      </c>
      <c r="AL10" s="93" t="s">
        <v>270</v>
      </c>
      <c r="AM10" s="94" t="s">
        <v>271</v>
      </c>
      <c r="AN10" s="95" t="s">
        <v>276</v>
      </c>
      <c r="AO10" s="94" t="s">
        <v>274</v>
      </c>
      <c r="AP10" s="96" t="s">
        <v>277</v>
      </c>
      <c r="AQ10" s="79" t="s">
        <v>240</v>
      </c>
      <c r="AR10" s="80" t="s">
        <v>246</v>
      </c>
      <c r="AS10" s="81" t="s">
        <v>247</v>
      </c>
      <c r="AT10" s="82" t="s">
        <v>241</v>
      </c>
      <c r="AU10" s="93" t="s">
        <v>270</v>
      </c>
      <c r="AV10" s="94" t="s">
        <v>271</v>
      </c>
      <c r="AW10" s="95" t="s">
        <v>276</v>
      </c>
      <c r="AX10" s="94" t="s">
        <v>274</v>
      </c>
      <c r="AY10" s="96" t="s">
        <v>277</v>
      </c>
    </row>
    <row r="11" spans="1:51" ht="18.75" customHeight="1">
      <c r="A11" s="97">
        <v>1</v>
      </c>
      <c r="B11" s="98" t="s">
        <v>278</v>
      </c>
      <c r="C11" s="99" t="s">
        <v>279</v>
      </c>
      <c r="D11" s="100" t="s">
        <v>179</v>
      </c>
      <c r="E11" s="101"/>
      <c r="F11" s="101"/>
      <c r="G11" s="102">
        <f>ROUND((E11+F11*2)/3,0)</f>
        <v>0</v>
      </c>
      <c r="H11" s="97">
        <v>22</v>
      </c>
      <c r="I11" s="98" t="s">
        <v>280</v>
      </c>
      <c r="J11" s="99" t="s">
        <v>281</v>
      </c>
      <c r="K11" s="100" t="s">
        <v>282</v>
      </c>
      <c r="L11" s="101"/>
      <c r="M11" s="101"/>
      <c r="N11" s="102">
        <f>ROUND((L11+M11*2)/3,0)</f>
        <v>0</v>
      </c>
      <c r="O11" s="103">
        <v>1</v>
      </c>
      <c r="P11" s="104" t="s">
        <v>278</v>
      </c>
      <c r="Q11" s="105" t="s">
        <v>279</v>
      </c>
      <c r="R11" s="106" t="s">
        <v>179</v>
      </c>
      <c r="S11" s="107"/>
      <c r="T11" s="107"/>
      <c r="U11" s="108">
        <f>ROUND((S11+T11*2)/3,0)</f>
        <v>0</v>
      </c>
      <c r="V11" s="109"/>
      <c r="W11" s="109">
        <f>ROUND((U11+V11*2)/3,0)</f>
        <v>0</v>
      </c>
      <c r="X11" s="103">
        <v>22</v>
      </c>
      <c r="Y11" s="104" t="s">
        <v>280</v>
      </c>
      <c r="Z11" s="105" t="s">
        <v>281</v>
      </c>
      <c r="AA11" s="106" t="s">
        <v>282</v>
      </c>
      <c r="AB11" s="107"/>
      <c r="AC11" s="107"/>
      <c r="AD11" s="108">
        <f>ROUND((AB11+AC11*2)/3,0)</f>
        <v>0</v>
      </c>
      <c r="AE11" s="109"/>
      <c r="AF11" s="109">
        <f>ROUND((AD11+AE11*2)/3,0)</f>
        <v>0</v>
      </c>
      <c r="AH11" s="97">
        <v>1</v>
      </c>
      <c r="AI11" s="98" t="s">
        <v>278</v>
      </c>
      <c r="AJ11" s="99" t="s">
        <v>279</v>
      </c>
      <c r="AK11" s="100" t="s">
        <v>179</v>
      </c>
      <c r="AL11" s="101"/>
      <c r="AM11" s="101"/>
      <c r="AN11" s="110">
        <f>ROUND((AL11+AM11*2)/3,0)</f>
        <v>0</v>
      </c>
      <c r="AO11" s="111"/>
      <c r="AP11" s="111">
        <f>ROUND((AN11+AO11*4)/5,0)</f>
        <v>0</v>
      </c>
      <c r="AQ11" s="97">
        <v>22</v>
      </c>
      <c r="AR11" s="98" t="s">
        <v>280</v>
      </c>
      <c r="AS11" s="99" t="s">
        <v>281</v>
      </c>
      <c r="AT11" s="100" t="s">
        <v>282</v>
      </c>
      <c r="AU11" s="101"/>
      <c r="AV11" s="101"/>
      <c r="AW11" s="110">
        <f>ROUND((AU11+AV11*2)/3,0)</f>
        <v>0</v>
      </c>
      <c r="AX11" s="111"/>
      <c r="AY11" s="111">
        <f>ROUND((AW11+AX11*4)/5,0)</f>
        <v>0</v>
      </c>
    </row>
    <row r="12" spans="1:51" ht="18.75" customHeight="1">
      <c r="A12" s="97">
        <v>2</v>
      </c>
      <c r="B12" s="98" t="s">
        <v>283</v>
      </c>
      <c r="C12" s="99" t="s">
        <v>284</v>
      </c>
      <c r="D12" s="100" t="s">
        <v>196</v>
      </c>
      <c r="E12" s="101"/>
      <c r="F12" s="101"/>
      <c r="G12" s="102">
        <f aca="true" t="shared" si="0" ref="G12:G31">ROUND((E12+F12*2)/3,0)</f>
        <v>0</v>
      </c>
      <c r="H12" s="97">
        <v>23</v>
      </c>
      <c r="I12" s="98" t="s">
        <v>285</v>
      </c>
      <c r="J12" s="99" t="s">
        <v>286</v>
      </c>
      <c r="K12" s="100" t="s">
        <v>282</v>
      </c>
      <c r="L12" s="101"/>
      <c r="M12" s="101"/>
      <c r="N12" s="102">
        <f aca="true" t="shared" si="1" ref="N12:N31">ROUND((L12+M12*2)/3,0)</f>
        <v>0</v>
      </c>
      <c r="O12" s="103">
        <v>2</v>
      </c>
      <c r="P12" s="104" t="s">
        <v>283</v>
      </c>
      <c r="Q12" s="105" t="s">
        <v>284</v>
      </c>
      <c r="R12" s="106" t="s">
        <v>196</v>
      </c>
      <c r="S12" s="107"/>
      <c r="T12" s="107"/>
      <c r="U12" s="108">
        <f aca="true" t="shared" si="2" ref="U12:U31">ROUND((S12+T12*2)/3,0)</f>
        <v>0</v>
      </c>
      <c r="V12" s="109"/>
      <c r="W12" s="109">
        <f aca="true" t="shared" si="3" ref="W12:W31">ROUND((U12+V12*2)/3,0)</f>
        <v>0</v>
      </c>
      <c r="X12" s="103">
        <v>23</v>
      </c>
      <c r="Y12" s="104" t="s">
        <v>285</v>
      </c>
      <c r="Z12" s="105" t="s">
        <v>286</v>
      </c>
      <c r="AA12" s="106" t="s">
        <v>282</v>
      </c>
      <c r="AB12" s="107"/>
      <c r="AC12" s="107"/>
      <c r="AD12" s="108">
        <f aca="true" t="shared" si="4" ref="AD12:AD31">ROUND((AB12+AC12*2)/3,0)</f>
        <v>0</v>
      </c>
      <c r="AE12" s="109"/>
      <c r="AF12" s="109">
        <f aca="true" t="shared" si="5" ref="AF12:AF31">ROUND((AD12+AE12*2)/3,0)</f>
        <v>0</v>
      </c>
      <c r="AH12" s="97">
        <v>2</v>
      </c>
      <c r="AI12" s="98" t="s">
        <v>283</v>
      </c>
      <c r="AJ12" s="99" t="s">
        <v>284</v>
      </c>
      <c r="AK12" s="100" t="s">
        <v>196</v>
      </c>
      <c r="AL12" s="101"/>
      <c r="AM12" s="101"/>
      <c r="AN12" s="110">
        <f aca="true" t="shared" si="6" ref="AN12:AN31">ROUND((AL12+AM12*2)/3,0)</f>
        <v>0</v>
      </c>
      <c r="AO12" s="111"/>
      <c r="AP12" s="111">
        <f aca="true" t="shared" si="7" ref="AP12:AP31">ROUND((AN12+AO12*4)/5,0)</f>
        <v>0</v>
      </c>
      <c r="AQ12" s="97">
        <v>23</v>
      </c>
      <c r="AR12" s="98" t="s">
        <v>285</v>
      </c>
      <c r="AS12" s="99" t="s">
        <v>286</v>
      </c>
      <c r="AT12" s="100" t="s">
        <v>282</v>
      </c>
      <c r="AU12" s="101"/>
      <c r="AV12" s="101"/>
      <c r="AW12" s="110">
        <f aca="true" t="shared" si="8" ref="AW12:AW31">ROUND((AU12+AV12*2)/3,0)</f>
        <v>0</v>
      </c>
      <c r="AX12" s="111"/>
      <c r="AY12" s="111">
        <f aca="true" t="shared" si="9" ref="AY12:AY31">ROUND((AW12+AX12*4)/5,0)</f>
        <v>0</v>
      </c>
    </row>
    <row r="13" spans="1:51" ht="18.75" customHeight="1">
      <c r="A13" s="97">
        <v>3</v>
      </c>
      <c r="B13" s="98" t="s">
        <v>287</v>
      </c>
      <c r="C13" s="99" t="s">
        <v>288</v>
      </c>
      <c r="D13" s="100" t="s">
        <v>289</v>
      </c>
      <c r="E13" s="101"/>
      <c r="F13" s="101"/>
      <c r="G13" s="102">
        <f t="shared" si="0"/>
        <v>0</v>
      </c>
      <c r="H13" s="97">
        <v>24</v>
      </c>
      <c r="I13" s="98" t="s">
        <v>290</v>
      </c>
      <c r="J13" s="99" t="s">
        <v>291</v>
      </c>
      <c r="K13" s="100" t="s">
        <v>236</v>
      </c>
      <c r="L13" s="101"/>
      <c r="M13" s="101"/>
      <c r="N13" s="102">
        <f t="shared" si="1"/>
        <v>0</v>
      </c>
      <c r="O13" s="103">
        <v>3</v>
      </c>
      <c r="P13" s="104" t="s">
        <v>287</v>
      </c>
      <c r="Q13" s="105" t="s">
        <v>288</v>
      </c>
      <c r="R13" s="106" t="s">
        <v>289</v>
      </c>
      <c r="S13" s="107"/>
      <c r="T13" s="107"/>
      <c r="U13" s="108">
        <f t="shared" si="2"/>
        <v>0</v>
      </c>
      <c r="V13" s="109"/>
      <c r="W13" s="109">
        <f t="shared" si="3"/>
        <v>0</v>
      </c>
      <c r="X13" s="103">
        <v>24</v>
      </c>
      <c r="Y13" s="104" t="s">
        <v>290</v>
      </c>
      <c r="Z13" s="105" t="s">
        <v>291</v>
      </c>
      <c r="AA13" s="106" t="s">
        <v>236</v>
      </c>
      <c r="AB13" s="107"/>
      <c r="AC13" s="107"/>
      <c r="AD13" s="108">
        <f t="shared" si="4"/>
        <v>0</v>
      </c>
      <c r="AE13" s="109"/>
      <c r="AF13" s="109">
        <f t="shared" si="5"/>
        <v>0</v>
      </c>
      <c r="AH13" s="97">
        <v>3</v>
      </c>
      <c r="AI13" s="98" t="s">
        <v>287</v>
      </c>
      <c r="AJ13" s="99" t="s">
        <v>288</v>
      </c>
      <c r="AK13" s="100" t="s">
        <v>289</v>
      </c>
      <c r="AL13" s="101"/>
      <c r="AM13" s="101"/>
      <c r="AN13" s="110">
        <f t="shared" si="6"/>
        <v>0</v>
      </c>
      <c r="AO13" s="111"/>
      <c r="AP13" s="111">
        <f t="shared" si="7"/>
        <v>0</v>
      </c>
      <c r="AQ13" s="97">
        <v>24</v>
      </c>
      <c r="AR13" s="98" t="s">
        <v>290</v>
      </c>
      <c r="AS13" s="99" t="s">
        <v>291</v>
      </c>
      <c r="AT13" s="100" t="s">
        <v>236</v>
      </c>
      <c r="AU13" s="101"/>
      <c r="AV13" s="101"/>
      <c r="AW13" s="110">
        <f t="shared" si="8"/>
        <v>0</v>
      </c>
      <c r="AX13" s="111"/>
      <c r="AY13" s="111">
        <f t="shared" si="9"/>
        <v>0</v>
      </c>
    </row>
    <row r="14" spans="1:51" ht="18.75" customHeight="1">
      <c r="A14" s="97">
        <v>4</v>
      </c>
      <c r="B14" s="98" t="s">
        <v>292</v>
      </c>
      <c r="C14" s="99" t="s">
        <v>293</v>
      </c>
      <c r="D14" s="100" t="s">
        <v>200</v>
      </c>
      <c r="E14" s="101"/>
      <c r="F14" s="112"/>
      <c r="G14" s="102">
        <f t="shared" si="0"/>
        <v>0</v>
      </c>
      <c r="H14" s="97">
        <v>25</v>
      </c>
      <c r="I14" s="98" t="s">
        <v>294</v>
      </c>
      <c r="J14" s="99" t="s">
        <v>295</v>
      </c>
      <c r="K14" s="100" t="s">
        <v>296</v>
      </c>
      <c r="L14" s="101"/>
      <c r="M14" s="112"/>
      <c r="N14" s="102">
        <f t="shared" si="1"/>
        <v>0</v>
      </c>
      <c r="O14" s="103">
        <v>4</v>
      </c>
      <c r="P14" s="104" t="s">
        <v>292</v>
      </c>
      <c r="Q14" s="105" t="s">
        <v>293</v>
      </c>
      <c r="R14" s="106" t="s">
        <v>200</v>
      </c>
      <c r="S14" s="88"/>
      <c r="T14" s="88"/>
      <c r="U14" s="108">
        <f t="shared" si="2"/>
        <v>0</v>
      </c>
      <c r="V14" s="109"/>
      <c r="W14" s="109">
        <f t="shared" si="3"/>
        <v>0</v>
      </c>
      <c r="X14" s="103">
        <v>25</v>
      </c>
      <c r="Y14" s="104" t="s">
        <v>294</v>
      </c>
      <c r="Z14" s="105" t="s">
        <v>295</v>
      </c>
      <c r="AA14" s="106" t="s">
        <v>296</v>
      </c>
      <c r="AB14" s="88"/>
      <c r="AC14" s="88"/>
      <c r="AD14" s="108">
        <f t="shared" si="4"/>
        <v>0</v>
      </c>
      <c r="AE14" s="109"/>
      <c r="AF14" s="109">
        <f t="shared" si="5"/>
        <v>0</v>
      </c>
      <c r="AH14" s="97">
        <v>4</v>
      </c>
      <c r="AI14" s="98" t="s">
        <v>292</v>
      </c>
      <c r="AJ14" s="99" t="s">
        <v>293</v>
      </c>
      <c r="AK14" s="100" t="s">
        <v>200</v>
      </c>
      <c r="AL14" s="82"/>
      <c r="AM14" s="82"/>
      <c r="AN14" s="110">
        <f t="shared" si="6"/>
        <v>0</v>
      </c>
      <c r="AO14" s="111"/>
      <c r="AP14" s="111">
        <f t="shared" si="7"/>
        <v>0</v>
      </c>
      <c r="AQ14" s="97">
        <v>25</v>
      </c>
      <c r="AR14" s="98" t="s">
        <v>294</v>
      </c>
      <c r="AS14" s="99" t="s">
        <v>295</v>
      </c>
      <c r="AT14" s="100" t="s">
        <v>296</v>
      </c>
      <c r="AU14" s="82"/>
      <c r="AV14" s="82"/>
      <c r="AW14" s="110">
        <f t="shared" si="8"/>
        <v>0</v>
      </c>
      <c r="AX14" s="111"/>
      <c r="AY14" s="111">
        <f t="shared" si="9"/>
        <v>0</v>
      </c>
    </row>
    <row r="15" spans="1:51" ht="18.75" customHeight="1">
      <c r="A15" s="97">
        <v>5</v>
      </c>
      <c r="B15" s="98" t="s">
        <v>299</v>
      </c>
      <c r="C15" s="99" t="s">
        <v>300</v>
      </c>
      <c r="D15" s="100" t="s">
        <v>301</v>
      </c>
      <c r="E15" s="101"/>
      <c r="F15" s="112"/>
      <c r="G15" s="102">
        <f t="shared" si="0"/>
        <v>0</v>
      </c>
      <c r="H15" s="97">
        <v>26</v>
      </c>
      <c r="I15" s="98" t="s">
        <v>297</v>
      </c>
      <c r="J15" s="99" t="s">
        <v>288</v>
      </c>
      <c r="K15" s="100" t="s">
        <v>298</v>
      </c>
      <c r="L15" s="101"/>
      <c r="M15" s="112"/>
      <c r="N15" s="102">
        <f t="shared" si="1"/>
        <v>0</v>
      </c>
      <c r="O15" s="103">
        <v>5</v>
      </c>
      <c r="P15" s="104" t="s">
        <v>299</v>
      </c>
      <c r="Q15" s="105" t="s">
        <v>300</v>
      </c>
      <c r="R15" s="106" t="s">
        <v>301</v>
      </c>
      <c r="S15" s="88"/>
      <c r="T15" s="88"/>
      <c r="U15" s="108">
        <f t="shared" si="2"/>
        <v>0</v>
      </c>
      <c r="V15" s="109"/>
      <c r="W15" s="109">
        <f t="shared" si="3"/>
        <v>0</v>
      </c>
      <c r="X15" s="103">
        <v>26</v>
      </c>
      <c r="Y15" s="104" t="s">
        <v>297</v>
      </c>
      <c r="Z15" s="105" t="s">
        <v>288</v>
      </c>
      <c r="AA15" s="106" t="s">
        <v>298</v>
      </c>
      <c r="AB15" s="88"/>
      <c r="AC15" s="88"/>
      <c r="AD15" s="108">
        <f t="shared" si="4"/>
        <v>0</v>
      </c>
      <c r="AE15" s="109"/>
      <c r="AF15" s="109">
        <f t="shared" si="5"/>
        <v>0</v>
      </c>
      <c r="AH15" s="97">
        <v>5</v>
      </c>
      <c r="AI15" s="98" t="s">
        <v>299</v>
      </c>
      <c r="AJ15" s="99" t="s">
        <v>300</v>
      </c>
      <c r="AK15" s="100" t="s">
        <v>301</v>
      </c>
      <c r="AL15" s="82"/>
      <c r="AM15" s="82"/>
      <c r="AN15" s="110">
        <f t="shared" si="6"/>
        <v>0</v>
      </c>
      <c r="AO15" s="111"/>
      <c r="AP15" s="111">
        <f t="shared" si="7"/>
        <v>0</v>
      </c>
      <c r="AQ15" s="97">
        <v>26</v>
      </c>
      <c r="AR15" s="98" t="s">
        <v>297</v>
      </c>
      <c r="AS15" s="99" t="s">
        <v>288</v>
      </c>
      <c r="AT15" s="100" t="s">
        <v>298</v>
      </c>
      <c r="AU15" s="82"/>
      <c r="AV15" s="82"/>
      <c r="AW15" s="110">
        <f t="shared" si="8"/>
        <v>0</v>
      </c>
      <c r="AX15" s="111"/>
      <c r="AY15" s="111">
        <f t="shared" si="9"/>
        <v>0</v>
      </c>
    </row>
    <row r="16" spans="1:51" ht="18.75" customHeight="1">
      <c r="A16" s="97">
        <v>6</v>
      </c>
      <c r="B16" s="98" t="s">
        <v>305</v>
      </c>
      <c r="C16" s="99" t="s">
        <v>306</v>
      </c>
      <c r="D16" s="100" t="s">
        <v>307</v>
      </c>
      <c r="E16" s="101"/>
      <c r="F16" s="112"/>
      <c r="G16" s="102">
        <f t="shared" si="0"/>
        <v>0</v>
      </c>
      <c r="H16" s="97">
        <v>27</v>
      </c>
      <c r="I16" s="98" t="s">
        <v>302</v>
      </c>
      <c r="J16" s="99" t="s">
        <v>303</v>
      </c>
      <c r="K16" s="100" t="s">
        <v>304</v>
      </c>
      <c r="L16" s="101"/>
      <c r="M16" s="112"/>
      <c r="N16" s="102">
        <f t="shared" si="1"/>
        <v>0</v>
      </c>
      <c r="O16" s="103">
        <v>6</v>
      </c>
      <c r="P16" s="104" t="s">
        <v>305</v>
      </c>
      <c r="Q16" s="105" t="s">
        <v>306</v>
      </c>
      <c r="R16" s="106" t="s">
        <v>307</v>
      </c>
      <c r="S16" s="88"/>
      <c r="T16" s="88"/>
      <c r="U16" s="108">
        <f t="shared" si="2"/>
        <v>0</v>
      </c>
      <c r="V16" s="109"/>
      <c r="W16" s="109">
        <f t="shared" si="3"/>
        <v>0</v>
      </c>
      <c r="X16" s="103">
        <v>27</v>
      </c>
      <c r="Y16" s="104" t="s">
        <v>302</v>
      </c>
      <c r="Z16" s="105" t="s">
        <v>303</v>
      </c>
      <c r="AA16" s="106" t="s">
        <v>304</v>
      </c>
      <c r="AB16" s="88"/>
      <c r="AC16" s="88"/>
      <c r="AD16" s="108">
        <f t="shared" si="4"/>
        <v>0</v>
      </c>
      <c r="AE16" s="109"/>
      <c r="AF16" s="109">
        <f t="shared" si="5"/>
        <v>0</v>
      </c>
      <c r="AH16" s="97">
        <v>6</v>
      </c>
      <c r="AI16" s="98" t="s">
        <v>305</v>
      </c>
      <c r="AJ16" s="99" t="s">
        <v>306</v>
      </c>
      <c r="AK16" s="100" t="s">
        <v>307</v>
      </c>
      <c r="AL16" s="82"/>
      <c r="AM16" s="82"/>
      <c r="AN16" s="110">
        <f t="shared" si="6"/>
        <v>0</v>
      </c>
      <c r="AO16" s="111"/>
      <c r="AP16" s="111">
        <f t="shared" si="7"/>
        <v>0</v>
      </c>
      <c r="AQ16" s="97">
        <v>27</v>
      </c>
      <c r="AR16" s="98" t="s">
        <v>302</v>
      </c>
      <c r="AS16" s="99" t="s">
        <v>303</v>
      </c>
      <c r="AT16" s="100" t="s">
        <v>304</v>
      </c>
      <c r="AU16" s="82"/>
      <c r="AV16" s="82"/>
      <c r="AW16" s="110">
        <f t="shared" si="8"/>
        <v>0</v>
      </c>
      <c r="AX16" s="111"/>
      <c r="AY16" s="111">
        <f t="shared" si="9"/>
        <v>0</v>
      </c>
    </row>
    <row r="17" spans="1:51" ht="18.75" customHeight="1">
      <c r="A17" s="97">
        <v>7</v>
      </c>
      <c r="B17" s="98" t="s">
        <v>311</v>
      </c>
      <c r="C17" s="99" t="s">
        <v>312</v>
      </c>
      <c r="D17" s="100" t="s">
        <v>313</v>
      </c>
      <c r="E17" s="101"/>
      <c r="F17" s="112"/>
      <c r="G17" s="102">
        <f t="shared" si="0"/>
        <v>0</v>
      </c>
      <c r="H17" s="97">
        <v>28</v>
      </c>
      <c r="I17" s="98" t="s">
        <v>308</v>
      </c>
      <c r="J17" s="99" t="s">
        <v>309</v>
      </c>
      <c r="K17" s="100" t="s">
        <v>310</v>
      </c>
      <c r="L17" s="101"/>
      <c r="M17" s="112"/>
      <c r="N17" s="102">
        <f t="shared" si="1"/>
        <v>0</v>
      </c>
      <c r="O17" s="103">
        <v>7</v>
      </c>
      <c r="P17" s="104" t="s">
        <v>311</v>
      </c>
      <c r="Q17" s="105" t="s">
        <v>312</v>
      </c>
      <c r="R17" s="106" t="s">
        <v>313</v>
      </c>
      <c r="S17" s="88"/>
      <c r="T17" s="88"/>
      <c r="U17" s="108">
        <f t="shared" si="2"/>
        <v>0</v>
      </c>
      <c r="V17" s="109"/>
      <c r="W17" s="109">
        <f t="shared" si="3"/>
        <v>0</v>
      </c>
      <c r="X17" s="103">
        <v>28</v>
      </c>
      <c r="Y17" s="104" t="s">
        <v>308</v>
      </c>
      <c r="Z17" s="105" t="s">
        <v>309</v>
      </c>
      <c r="AA17" s="106" t="s">
        <v>310</v>
      </c>
      <c r="AB17" s="88"/>
      <c r="AC17" s="88"/>
      <c r="AD17" s="108">
        <f t="shared" si="4"/>
        <v>0</v>
      </c>
      <c r="AE17" s="109"/>
      <c r="AF17" s="109">
        <f t="shared" si="5"/>
        <v>0</v>
      </c>
      <c r="AH17" s="97">
        <v>7</v>
      </c>
      <c r="AI17" s="98" t="s">
        <v>311</v>
      </c>
      <c r="AJ17" s="99" t="s">
        <v>312</v>
      </c>
      <c r="AK17" s="100" t="s">
        <v>313</v>
      </c>
      <c r="AL17" s="82"/>
      <c r="AM17" s="82"/>
      <c r="AN17" s="110">
        <f t="shared" si="6"/>
        <v>0</v>
      </c>
      <c r="AO17" s="111"/>
      <c r="AP17" s="111">
        <f t="shared" si="7"/>
        <v>0</v>
      </c>
      <c r="AQ17" s="97">
        <v>28</v>
      </c>
      <c r="AR17" s="98" t="s">
        <v>308</v>
      </c>
      <c r="AS17" s="99" t="s">
        <v>309</v>
      </c>
      <c r="AT17" s="100" t="s">
        <v>310</v>
      </c>
      <c r="AU17" s="82"/>
      <c r="AV17" s="82"/>
      <c r="AW17" s="110">
        <f t="shared" si="8"/>
        <v>0</v>
      </c>
      <c r="AX17" s="111"/>
      <c r="AY17" s="111">
        <f t="shared" si="9"/>
        <v>0</v>
      </c>
    </row>
    <row r="18" spans="1:51" ht="18.75" customHeight="1">
      <c r="A18" s="97">
        <v>8</v>
      </c>
      <c r="B18" s="98" t="s">
        <v>317</v>
      </c>
      <c r="C18" s="99" t="s">
        <v>318</v>
      </c>
      <c r="D18" s="100" t="s">
        <v>206</v>
      </c>
      <c r="E18" s="101"/>
      <c r="F18" s="112"/>
      <c r="G18" s="102">
        <f t="shared" si="0"/>
        <v>0</v>
      </c>
      <c r="H18" s="97">
        <v>29</v>
      </c>
      <c r="I18" s="98" t="s">
        <v>314</v>
      </c>
      <c r="J18" s="99" t="s">
        <v>315</v>
      </c>
      <c r="K18" s="100" t="s">
        <v>316</v>
      </c>
      <c r="L18" s="101"/>
      <c r="M18" s="112"/>
      <c r="N18" s="102">
        <f t="shared" si="1"/>
        <v>0</v>
      </c>
      <c r="O18" s="103">
        <v>8</v>
      </c>
      <c r="P18" s="104" t="s">
        <v>317</v>
      </c>
      <c r="Q18" s="105" t="s">
        <v>318</v>
      </c>
      <c r="R18" s="106" t="s">
        <v>206</v>
      </c>
      <c r="S18" s="88"/>
      <c r="T18" s="88"/>
      <c r="U18" s="108">
        <f t="shared" si="2"/>
        <v>0</v>
      </c>
      <c r="V18" s="109"/>
      <c r="W18" s="109">
        <f t="shared" si="3"/>
        <v>0</v>
      </c>
      <c r="X18" s="103">
        <v>29</v>
      </c>
      <c r="Y18" s="104" t="s">
        <v>314</v>
      </c>
      <c r="Z18" s="105" t="s">
        <v>315</v>
      </c>
      <c r="AA18" s="106" t="s">
        <v>316</v>
      </c>
      <c r="AB18" s="88"/>
      <c r="AC18" s="88"/>
      <c r="AD18" s="108">
        <f t="shared" si="4"/>
        <v>0</v>
      </c>
      <c r="AE18" s="109"/>
      <c r="AF18" s="109">
        <f t="shared" si="5"/>
        <v>0</v>
      </c>
      <c r="AH18" s="97">
        <v>8</v>
      </c>
      <c r="AI18" s="98" t="s">
        <v>317</v>
      </c>
      <c r="AJ18" s="99" t="s">
        <v>318</v>
      </c>
      <c r="AK18" s="100" t="s">
        <v>206</v>
      </c>
      <c r="AL18" s="82"/>
      <c r="AM18" s="82"/>
      <c r="AN18" s="110">
        <f t="shared" si="6"/>
        <v>0</v>
      </c>
      <c r="AO18" s="111"/>
      <c r="AP18" s="111">
        <f t="shared" si="7"/>
        <v>0</v>
      </c>
      <c r="AQ18" s="97">
        <v>29</v>
      </c>
      <c r="AR18" s="98" t="s">
        <v>314</v>
      </c>
      <c r="AS18" s="99" t="s">
        <v>315</v>
      </c>
      <c r="AT18" s="100" t="s">
        <v>316</v>
      </c>
      <c r="AU18" s="82"/>
      <c r="AV18" s="82"/>
      <c r="AW18" s="110">
        <f t="shared" si="8"/>
        <v>0</v>
      </c>
      <c r="AX18" s="111"/>
      <c r="AY18" s="111">
        <f t="shared" si="9"/>
        <v>0</v>
      </c>
    </row>
    <row r="19" spans="1:51" ht="18.75" customHeight="1">
      <c r="A19" s="97">
        <v>9</v>
      </c>
      <c r="B19" s="98" t="s">
        <v>321</v>
      </c>
      <c r="C19" s="99" t="s">
        <v>322</v>
      </c>
      <c r="D19" s="100" t="s">
        <v>208</v>
      </c>
      <c r="E19" s="101"/>
      <c r="F19" s="112"/>
      <c r="G19" s="102">
        <f t="shared" si="0"/>
        <v>0</v>
      </c>
      <c r="H19" s="97">
        <v>30</v>
      </c>
      <c r="I19" s="98" t="s">
        <v>319</v>
      </c>
      <c r="J19" s="99" t="s">
        <v>320</v>
      </c>
      <c r="K19" s="100" t="s">
        <v>146</v>
      </c>
      <c r="L19" s="101"/>
      <c r="M19" s="112"/>
      <c r="N19" s="102">
        <f t="shared" si="1"/>
        <v>0</v>
      </c>
      <c r="O19" s="103">
        <v>9</v>
      </c>
      <c r="P19" s="104" t="s">
        <v>321</v>
      </c>
      <c r="Q19" s="105" t="s">
        <v>322</v>
      </c>
      <c r="R19" s="106" t="s">
        <v>208</v>
      </c>
      <c r="S19" s="88"/>
      <c r="T19" s="88"/>
      <c r="U19" s="108">
        <f t="shared" si="2"/>
        <v>0</v>
      </c>
      <c r="V19" s="109"/>
      <c r="W19" s="109">
        <f t="shared" si="3"/>
        <v>0</v>
      </c>
      <c r="X19" s="103">
        <v>30</v>
      </c>
      <c r="Y19" s="104" t="s">
        <v>319</v>
      </c>
      <c r="Z19" s="105" t="s">
        <v>320</v>
      </c>
      <c r="AA19" s="106" t="s">
        <v>146</v>
      </c>
      <c r="AB19" s="88"/>
      <c r="AC19" s="88"/>
      <c r="AD19" s="108">
        <f t="shared" si="4"/>
        <v>0</v>
      </c>
      <c r="AE19" s="109"/>
      <c r="AF19" s="109">
        <f t="shared" si="5"/>
        <v>0</v>
      </c>
      <c r="AH19" s="97">
        <v>9</v>
      </c>
      <c r="AI19" s="98" t="s">
        <v>321</v>
      </c>
      <c r="AJ19" s="99" t="s">
        <v>322</v>
      </c>
      <c r="AK19" s="100" t="s">
        <v>208</v>
      </c>
      <c r="AL19" s="82"/>
      <c r="AM19" s="82"/>
      <c r="AN19" s="110">
        <f t="shared" si="6"/>
        <v>0</v>
      </c>
      <c r="AO19" s="111"/>
      <c r="AP19" s="111">
        <f t="shared" si="7"/>
        <v>0</v>
      </c>
      <c r="AQ19" s="97">
        <v>30</v>
      </c>
      <c r="AR19" s="98" t="s">
        <v>319</v>
      </c>
      <c r="AS19" s="99" t="s">
        <v>320</v>
      </c>
      <c r="AT19" s="100" t="s">
        <v>146</v>
      </c>
      <c r="AU19" s="82"/>
      <c r="AV19" s="82"/>
      <c r="AW19" s="110">
        <f t="shared" si="8"/>
        <v>0</v>
      </c>
      <c r="AX19" s="111"/>
      <c r="AY19" s="111">
        <f t="shared" si="9"/>
        <v>0</v>
      </c>
    </row>
    <row r="20" spans="1:51" ht="18.75" customHeight="1">
      <c r="A20" s="97">
        <v>10</v>
      </c>
      <c r="B20" s="98" t="s">
        <v>326</v>
      </c>
      <c r="C20" s="99" t="s">
        <v>327</v>
      </c>
      <c r="D20" s="100" t="s">
        <v>328</v>
      </c>
      <c r="E20" s="101"/>
      <c r="F20" s="112"/>
      <c r="G20" s="102">
        <f t="shared" si="0"/>
        <v>0</v>
      </c>
      <c r="H20" s="97">
        <v>31</v>
      </c>
      <c r="I20" s="98" t="s">
        <v>323</v>
      </c>
      <c r="J20" s="99" t="s">
        <v>324</v>
      </c>
      <c r="K20" s="100" t="s">
        <v>325</v>
      </c>
      <c r="L20" s="101"/>
      <c r="M20" s="112"/>
      <c r="N20" s="102">
        <f t="shared" si="1"/>
        <v>0</v>
      </c>
      <c r="O20" s="103">
        <v>10</v>
      </c>
      <c r="P20" s="104" t="s">
        <v>326</v>
      </c>
      <c r="Q20" s="105" t="s">
        <v>327</v>
      </c>
      <c r="R20" s="106" t="s">
        <v>328</v>
      </c>
      <c r="S20" s="88"/>
      <c r="T20" s="88"/>
      <c r="U20" s="108">
        <f t="shared" si="2"/>
        <v>0</v>
      </c>
      <c r="V20" s="109"/>
      <c r="W20" s="109">
        <f t="shared" si="3"/>
        <v>0</v>
      </c>
      <c r="X20" s="103">
        <v>31</v>
      </c>
      <c r="Y20" s="104" t="s">
        <v>323</v>
      </c>
      <c r="Z20" s="105" t="s">
        <v>324</v>
      </c>
      <c r="AA20" s="106" t="s">
        <v>325</v>
      </c>
      <c r="AB20" s="88"/>
      <c r="AC20" s="88"/>
      <c r="AD20" s="108">
        <f t="shared" si="4"/>
        <v>0</v>
      </c>
      <c r="AE20" s="109"/>
      <c r="AF20" s="109">
        <f t="shared" si="5"/>
        <v>0</v>
      </c>
      <c r="AH20" s="97">
        <v>10</v>
      </c>
      <c r="AI20" s="98" t="s">
        <v>326</v>
      </c>
      <c r="AJ20" s="99" t="s">
        <v>327</v>
      </c>
      <c r="AK20" s="100" t="s">
        <v>328</v>
      </c>
      <c r="AL20" s="82"/>
      <c r="AM20" s="82"/>
      <c r="AN20" s="110">
        <f t="shared" si="6"/>
        <v>0</v>
      </c>
      <c r="AO20" s="111"/>
      <c r="AP20" s="111">
        <f t="shared" si="7"/>
        <v>0</v>
      </c>
      <c r="AQ20" s="97">
        <v>31</v>
      </c>
      <c r="AR20" s="98" t="s">
        <v>323</v>
      </c>
      <c r="AS20" s="99" t="s">
        <v>324</v>
      </c>
      <c r="AT20" s="100" t="s">
        <v>325</v>
      </c>
      <c r="AU20" s="82"/>
      <c r="AV20" s="82"/>
      <c r="AW20" s="110">
        <f t="shared" si="8"/>
        <v>0</v>
      </c>
      <c r="AX20" s="111"/>
      <c r="AY20" s="111">
        <f t="shared" si="9"/>
        <v>0</v>
      </c>
    </row>
    <row r="21" spans="1:51" ht="18.75" customHeight="1">
      <c r="A21" s="97">
        <v>11</v>
      </c>
      <c r="B21" s="98" t="s">
        <v>331</v>
      </c>
      <c r="C21" s="99" t="s">
        <v>332</v>
      </c>
      <c r="D21" s="100" t="s">
        <v>333</v>
      </c>
      <c r="E21" s="101"/>
      <c r="F21" s="112"/>
      <c r="G21" s="102">
        <f t="shared" si="0"/>
        <v>0</v>
      </c>
      <c r="H21" s="97">
        <v>32</v>
      </c>
      <c r="I21" s="98" t="s">
        <v>329</v>
      </c>
      <c r="J21" s="99" t="s">
        <v>330</v>
      </c>
      <c r="K21" s="100" t="s">
        <v>147</v>
      </c>
      <c r="L21" s="101"/>
      <c r="M21" s="112"/>
      <c r="N21" s="102">
        <f t="shared" si="1"/>
        <v>0</v>
      </c>
      <c r="O21" s="103">
        <v>11</v>
      </c>
      <c r="P21" s="104" t="s">
        <v>331</v>
      </c>
      <c r="Q21" s="105" t="s">
        <v>332</v>
      </c>
      <c r="R21" s="106" t="s">
        <v>333</v>
      </c>
      <c r="S21" s="88"/>
      <c r="T21" s="88"/>
      <c r="U21" s="108">
        <f t="shared" si="2"/>
        <v>0</v>
      </c>
      <c r="V21" s="109"/>
      <c r="W21" s="109">
        <f t="shared" si="3"/>
        <v>0</v>
      </c>
      <c r="X21" s="103">
        <v>32</v>
      </c>
      <c r="Y21" s="104" t="s">
        <v>329</v>
      </c>
      <c r="Z21" s="105" t="s">
        <v>330</v>
      </c>
      <c r="AA21" s="106" t="s">
        <v>147</v>
      </c>
      <c r="AB21" s="88"/>
      <c r="AC21" s="88"/>
      <c r="AD21" s="108">
        <f t="shared" si="4"/>
        <v>0</v>
      </c>
      <c r="AE21" s="109"/>
      <c r="AF21" s="109">
        <f t="shared" si="5"/>
        <v>0</v>
      </c>
      <c r="AH21" s="97">
        <v>11</v>
      </c>
      <c r="AI21" s="98" t="s">
        <v>331</v>
      </c>
      <c r="AJ21" s="99" t="s">
        <v>332</v>
      </c>
      <c r="AK21" s="100" t="s">
        <v>333</v>
      </c>
      <c r="AL21" s="82"/>
      <c r="AM21" s="82"/>
      <c r="AN21" s="110">
        <f t="shared" si="6"/>
        <v>0</v>
      </c>
      <c r="AO21" s="111"/>
      <c r="AP21" s="111">
        <f t="shared" si="7"/>
        <v>0</v>
      </c>
      <c r="AQ21" s="97">
        <v>32</v>
      </c>
      <c r="AR21" s="98" t="s">
        <v>329</v>
      </c>
      <c r="AS21" s="99" t="s">
        <v>330</v>
      </c>
      <c r="AT21" s="100" t="s">
        <v>147</v>
      </c>
      <c r="AU21" s="82"/>
      <c r="AV21" s="82"/>
      <c r="AW21" s="110">
        <f t="shared" si="8"/>
        <v>0</v>
      </c>
      <c r="AX21" s="111"/>
      <c r="AY21" s="111">
        <f t="shared" si="9"/>
        <v>0</v>
      </c>
    </row>
    <row r="22" spans="1:51" ht="18.75" customHeight="1">
      <c r="A22" s="97">
        <v>12</v>
      </c>
      <c r="B22" s="98" t="s">
        <v>337</v>
      </c>
      <c r="C22" s="99" t="s">
        <v>338</v>
      </c>
      <c r="D22" s="100" t="s">
        <v>213</v>
      </c>
      <c r="E22" s="101"/>
      <c r="F22" s="112"/>
      <c r="G22" s="102">
        <f t="shared" si="0"/>
        <v>0</v>
      </c>
      <c r="H22" s="97">
        <v>33</v>
      </c>
      <c r="I22" s="98" t="s">
        <v>334</v>
      </c>
      <c r="J22" s="99" t="s">
        <v>335</v>
      </c>
      <c r="K22" s="100" t="s">
        <v>336</v>
      </c>
      <c r="L22" s="101"/>
      <c r="M22" s="112"/>
      <c r="N22" s="102">
        <f t="shared" si="1"/>
        <v>0</v>
      </c>
      <c r="O22" s="103">
        <v>12</v>
      </c>
      <c r="P22" s="104" t="s">
        <v>337</v>
      </c>
      <c r="Q22" s="105" t="s">
        <v>338</v>
      </c>
      <c r="R22" s="106" t="s">
        <v>213</v>
      </c>
      <c r="S22" s="88"/>
      <c r="T22" s="88"/>
      <c r="U22" s="108">
        <f t="shared" si="2"/>
        <v>0</v>
      </c>
      <c r="V22" s="109"/>
      <c r="W22" s="109">
        <f t="shared" si="3"/>
        <v>0</v>
      </c>
      <c r="X22" s="103">
        <v>33</v>
      </c>
      <c r="Y22" s="104" t="s">
        <v>334</v>
      </c>
      <c r="Z22" s="105" t="s">
        <v>335</v>
      </c>
      <c r="AA22" s="106" t="s">
        <v>336</v>
      </c>
      <c r="AB22" s="88"/>
      <c r="AC22" s="88"/>
      <c r="AD22" s="108">
        <f t="shared" si="4"/>
        <v>0</v>
      </c>
      <c r="AE22" s="109"/>
      <c r="AF22" s="109">
        <f t="shared" si="5"/>
        <v>0</v>
      </c>
      <c r="AH22" s="97">
        <v>12</v>
      </c>
      <c r="AI22" s="98" t="s">
        <v>337</v>
      </c>
      <c r="AJ22" s="99" t="s">
        <v>338</v>
      </c>
      <c r="AK22" s="100" t="s">
        <v>213</v>
      </c>
      <c r="AL22" s="82"/>
      <c r="AM22" s="82"/>
      <c r="AN22" s="110">
        <f t="shared" si="6"/>
        <v>0</v>
      </c>
      <c r="AO22" s="111"/>
      <c r="AP22" s="111">
        <f t="shared" si="7"/>
        <v>0</v>
      </c>
      <c r="AQ22" s="97">
        <v>33</v>
      </c>
      <c r="AR22" s="98" t="s">
        <v>334</v>
      </c>
      <c r="AS22" s="99" t="s">
        <v>335</v>
      </c>
      <c r="AT22" s="100" t="s">
        <v>336</v>
      </c>
      <c r="AU22" s="82"/>
      <c r="AV22" s="82"/>
      <c r="AW22" s="110">
        <f t="shared" si="8"/>
        <v>0</v>
      </c>
      <c r="AX22" s="111"/>
      <c r="AY22" s="111">
        <f t="shared" si="9"/>
        <v>0</v>
      </c>
    </row>
    <row r="23" spans="1:51" ht="18.75" customHeight="1">
      <c r="A23" s="97">
        <v>13</v>
      </c>
      <c r="B23" s="98" t="s">
        <v>342</v>
      </c>
      <c r="C23" s="99" t="s">
        <v>343</v>
      </c>
      <c r="D23" s="100" t="s">
        <v>213</v>
      </c>
      <c r="E23" s="101"/>
      <c r="F23" s="112"/>
      <c r="G23" s="102">
        <f t="shared" si="0"/>
        <v>0</v>
      </c>
      <c r="H23" s="97">
        <v>34</v>
      </c>
      <c r="I23" s="98" t="s">
        <v>339</v>
      </c>
      <c r="J23" s="99" t="s">
        <v>340</v>
      </c>
      <c r="K23" s="100" t="s">
        <v>341</v>
      </c>
      <c r="L23" s="101"/>
      <c r="M23" s="112"/>
      <c r="N23" s="102">
        <f t="shared" si="1"/>
        <v>0</v>
      </c>
      <c r="O23" s="103">
        <v>13</v>
      </c>
      <c r="P23" s="104" t="s">
        <v>342</v>
      </c>
      <c r="Q23" s="105" t="s">
        <v>343</v>
      </c>
      <c r="R23" s="106" t="s">
        <v>213</v>
      </c>
      <c r="S23" s="88"/>
      <c r="T23" s="88"/>
      <c r="U23" s="108">
        <f t="shared" si="2"/>
        <v>0</v>
      </c>
      <c r="V23" s="109"/>
      <c r="W23" s="109">
        <f t="shared" si="3"/>
        <v>0</v>
      </c>
      <c r="X23" s="103">
        <v>34</v>
      </c>
      <c r="Y23" s="104" t="s">
        <v>339</v>
      </c>
      <c r="Z23" s="105" t="s">
        <v>340</v>
      </c>
      <c r="AA23" s="106" t="s">
        <v>341</v>
      </c>
      <c r="AB23" s="88"/>
      <c r="AC23" s="88"/>
      <c r="AD23" s="108">
        <f t="shared" si="4"/>
        <v>0</v>
      </c>
      <c r="AE23" s="109"/>
      <c r="AF23" s="109">
        <f t="shared" si="5"/>
        <v>0</v>
      </c>
      <c r="AH23" s="97">
        <v>13</v>
      </c>
      <c r="AI23" s="98" t="s">
        <v>342</v>
      </c>
      <c r="AJ23" s="99" t="s">
        <v>343</v>
      </c>
      <c r="AK23" s="100" t="s">
        <v>213</v>
      </c>
      <c r="AL23" s="82"/>
      <c r="AM23" s="82"/>
      <c r="AN23" s="110">
        <f t="shared" si="6"/>
        <v>0</v>
      </c>
      <c r="AO23" s="111"/>
      <c r="AP23" s="111">
        <f t="shared" si="7"/>
        <v>0</v>
      </c>
      <c r="AQ23" s="97">
        <v>34</v>
      </c>
      <c r="AR23" s="98" t="s">
        <v>339</v>
      </c>
      <c r="AS23" s="99" t="s">
        <v>340</v>
      </c>
      <c r="AT23" s="100" t="s">
        <v>341</v>
      </c>
      <c r="AU23" s="82"/>
      <c r="AV23" s="82"/>
      <c r="AW23" s="110">
        <f t="shared" si="8"/>
        <v>0</v>
      </c>
      <c r="AX23" s="111"/>
      <c r="AY23" s="111">
        <f t="shared" si="9"/>
        <v>0</v>
      </c>
    </row>
    <row r="24" spans="1:51" ht="18.75" customHeight="1">
      <c r="A24" s="97">
        <v>14</v>
      </c>
      <c r="B24" s="98" t="s">
        <v>347</v>
      </c>
      <c r="C24" s="99" t="s">
        <v>198</v>
      </c>
      <c r="D24" s="100" t="s">
        <v>213</v>
      </c>
      <c r="E24" s="101"/>
      <c r="F24" s="112"/>
      <c r="G24" s="102">
        <f t="shared" si="0"/>
        <v>0</v>
      </c>
      <c r="H24" s="97">
        <v>35</v>
      </c>
      <c r="I24" s="98" t="s">
        <v>344</v>
      </c>
      <c r="J24" s="99" t="s">
        <v>345</v>
      </c>
      <c r="K24" s="100" t="s">
        <v>346</v>
      </c>
      <c r="L24" s="101"/>
      <c r="M24" s="112"/>
      <c r="N24" s="102">
        <f t="shared" si="1"/>
        <v>0</v>
      </c>
      <c r="O24" s="103">
        <v>14</v>
      </c>
      <c r="P24" s="104" t="s">
        <v>347</v>
      </c>
      <c r="Q24" s="105" t="s">
        <v>198</v>
      </c>
      <c r="R24" s="106" t="s">
        <v>213</v>
      </c>
      <c r="S24" s="88"/>
      <c r="T24" s="88"/>
      <c r="U24" s="108">
        <f t="shared" si="2"/>
        <v>0</v>
      </c>
      <c r="V24" s="109"/>
      <c r="W24" s="109">
        <f t="shared" si="3"/>
        <v>0</v>
      </c>
      <c r="X24" s="103">
        <v>35</v>
      </c>
      <c r="Y24" s="104" t="s">
        <v>344</v>
      </c>
      <c r="Z24" s="105" t="s">
        <v>345</v>
      </c>
      <c r="AA24" s="106" t="s">
        <v>346</v>
      </c>
      <c r="AB24" s="88"/>
      <c r="AC24" s="88"/>
      <c r="AD24" s="108">
        <f t="shared" si="4"/>
        <v>0</v>
      </c>
      <c r="AE24" s="109"/>
      <c r="AF24" s="109">
        <f t="shared" si="5"/>
        <v>0</v>
      </c>
      <c r="AH24" s="97">
        <v>14</v>
      </c>
      <c r="AI24" s="98" t="s">
        <v>347</v>
      </c>
      <c r="AJ24" s="99" t="s">
        <v>198</v>
      </c>
      <c r="AK24" s="100" t="s">
        <v>213</v>
      </c>
      <c r="AL24" s="82"/>
      <c r="AM24" s="82"/>
      <c r="AN24" s="110">
        <f t="shared" si="6"/>
        <v>0</v>
      </c>
      <c r="AO24" s="111"/>
      <c r="AP24" s="111">
        <f t="shared" si="7"/>
        <v>0</v>
      </c>
      <c r="AQ24" s="97">
        <v>35</v>
      </c>
      <c r="AR24" s="98" t="s">
        <v>344</v>
      </c>
      <c r="AS24" s="99" t="s">
        <v>345</v>
      </c>
      <c r="AT24" s="100" t="s">
        <v>346</v>
      </c>
      <c r="AU24" s="82"/>
      <c r="AV24" s="82"/>
      <c r="AW24" s="110">
        <f t="shared" si="8"/>
        <v>0</v>
      </c>
      <c r="AX24" s="111"/>
      <c r="AY24" s="111">
        <f t="shared" si="9"/>
        <v>0</v>
      </c>
    </row>
    <row r="25" spans="1:51" ht="18.75" customHeight="1">
      <c r="A25" s="97">
        <v>15</v>
      </c>
      <c r="B25" s="98" t="s">
        <v>351</v>
      </c>
      <c r="C25" s="99" t="s">
        <v>131</v>
      </c>
      <c r="D25" s="100" t="s">
        <v>213</v>
      </c>
      <c r="E25" s="101"/>
      <c r="F25" s="112"/>
      <c r="G25" s="102">
        <f t="shared" si="0"/>
        <v>0</v>
      </c>
      <c r="H25" s="97">
        <v>36</v>
      </c>
      <c r="I25" s="98" t="s">
        <v>348</v>
      </c>
      <c r="J25" s="99" t="s">
        <v>349</v>
      </c>
      <c r="K25" s="100" t="s">
        <v>350</v>
      </c>
      <c r="L25" s="101"/>
      <c r="M25" s="112"/>
      <c r="N25" s="102">
        <f t="shared" si="1"/>
        <v>0</v>
      </c>
      <c r="O25" s="103">
        <v>15</v>
      </c>
      <c r="P25" s="104" t="s">
        <v>351</v>
      </c>
      <c r="Q25" s="105" t="s">
        <v>131</v>
      </c>
      <c r="R25" s="106" t="s">
        <v>213</v>
      </c>
      <c r="S25" s="88"/>
      <c r="T25" s="88"/>
      <c r="U25" s="108">
        <f t="shared" si="2"/>
        <v>0</v>
      </c>
      <c r="V25" s="109"/>
      <c r="W25" s="109">
        <f t="shared" si="3"/>
        <v>0</v>
      </c>
      <c r="X25" s="103">
        <v>36</v>
      </c>
      <c r="Y25" s="104" t="s">
        <v>348</v>
      </c>
      <c r="Z25" s="105" t="s">
        <v>349</v>
      </c>
      <c r="AA25" s="106" t="s">
        <v>350</v>
      </c>
      <c r="AB25" s="88"/>
      <c r="AC25" s="88"/>
      <c r="AD25" s="108">
        <f t="shared" si="4"/>
        <v>0</v>
      </c>
      <c r="AE25" s="109"/>
      <c r="AF25" s="109">
        <f t="shared" si="5"/>
        <v>0</v>
      </c>
      <c r="AH25" s="97">
        <v>15</v>
      </c>
      <c r="AI25" s="98" t="s">
        <v>351</v>
      </c>
      <c r="AJ25" s="99" t="s">
        <v>131</v>
      </c>
      <c r="AK25" s="100" t="s">
        <v>213</v>
      </c>
      <c r="AL25" s="82"/>
      <c r="AM25" s="82"/>
      <c r="AN25" s="110">
        <f t="shared" si="6"/>
        <v>0</v>
      </c>
      <c r="AO25" s="111"/>
      <c r="AP25" s="111">
        <f t="shared" si="7"/>
        <v>0</v>
      </c>
      <c r="AQ25" s="97">
        <v>36</v>
      </c>
      <c r="AR25" s="98" t="s">
        <v>348</v>
      </c>
      <c r="AS25" s="99" t="s">
        <v>349</v>
      </c>
      <c r="AT25" s="100" t="s">
        <v>350</v>
      </c>
      <c r="AU25" s="82"/>
      <c r="AV25" s="82"/>
      <c r="AW25" s="110">
        <f t="shared" si="8"/>
        <v>0</v>
      </c>
      <c r="AX25" s="111"/>
      <c r="AY25" s="111">
        <f t="shared" si="9"/>
        <v>0</v>
      </c>
    </row>
    <row r="26" spans="1:51" ht="18.75" customHeight="1">
      <c r="A26" s="97">
        <v>16</v>
      </c>
      <c r="B26" s="98" t="s">
        <v>354</v>
      </c>
      <c r="C26" s="99" t="s">
        <v>355</v>
      </c>
      <c r="D26" s="100" t="s">
        <v>216</v>
      </c>
      <c r="E26" s="101"/>
      <c r="F26" s="112"/>
      <c r="G26" s="102">
        <f t="shared" si="0"/>
        <v>0</v>
      </c>
      <c r="H26" s="97">
        <v>37</v>
      </c>
      <c r="I26" s="98" t="s">
        <v>352</v>
      </c>
      <c r="J26" s="99" t="s">
        <v>353</v>
      </c>
      <c r="K26" s="100" t="s">
        <v>172</v>
      </c>
      <c r="L26" s="101"/>
      <c r="M26" s="112"/>
      <c r="N26" s="102">
        <f t="shared" si="1"/>
        <v>0</v>
      </c>
      <c r="O26" s="103">
        <v>16</v>
      </c>
      <c r="P26" s="104" t="s">
        <v>354</v>
      </c>
      <c r="Q26" s="105" t="s">
        <v>355</v>
      </c>
      <c r="R26" s="106" t="s">
        <v>216</v>
      </c>
      <c r="S26" s="88"/>
      <c r="T26" s="88"/>
      <c r="U26" s="108">
        <f t="shared" si="2"/>
        <v>0</v>
      </c>
      <c r="V26" s="109"/>
      <c r="W26" s="109">
        <f t="shared" si="3"/>
        <v>0</v>
      </c>
      <c r="X26" s="103">
        <v>37</v>
      </c>
      <c r="Y26" s="104" t="s">
        <v>352</v>
      </c>
      <c r="Z26" s="105" t="s">
        <v>353</v>
      </c>
      <c r="AA26" s="106" t="s">
        <v>172</v>
      </c>
      <c r="AB26" s="88"/>
      <c r="AC26" s="88"/>
      <c r="AD26" s="108">
        <f t="shared" si="4"/>
        <v>0</v>
      </c>
      <c r="AE26" s="109"/>
      <c r="AF26" s="109">
        <f t="shared" si="5"/>
        <v>0</v>
      </c>
      <c r="AH26" s="97">
        <v>16</v>
      </c>
      <c r="AI26" s="98" t="s">
        <v>354</v>
      </c>
      <c r="AJ26" s="99" t="s">
        <v>355</v>
      </c>
      <c r="AK26" s="100" t="s">
        <v>216</v>
      </c>
      <c r="AL26" s="82"/>
      <c r="AM26" s="82"/>
      <c r="AN26" s="110">
        <f t="shared" si="6"/>
        <v>0</v>
      </c>
      <c r="AO26" s="111"/>
      <c r="AP26" s="111">
        <f t="shared" si="7"/>
        <v>0</v>
      </c>
      <c r="AQ26" s="97">
        <v>37</v>
      </c>
      <c r="AR26" s="98" t="s">
        <v>352</v>
      </c>
      <c r="AS26" s="99" t="s">
        <v>353</v>
      </c>
      <c r="AT26" s="100" t="s">
        <v>172</v>
      </c>
      <c r="AU26" s="82"/>
      <c r="AV26" s="82"/>
      <c r="AW26" s="110">
        <f t="shared" si="8"/>
        <v>0</v>
      </c>
      <c r="AX26" s="111"/>
      <c r="AY26" s="111">
        <f t="shared" si="9"/>
        <v>0</v>
      </c>
    </row>
    <row r="27" spans="1:51" ht="18.75" customHeight="1">
      <c r="A27" s="97">
        <v>17</v>
      </c>
      <c r="B27" s="98" t="s">
        <v>358</v>
      </c>
      <c r="C27" s="99" t="s">
        <v>359</v>
      </c>
      <c r="D27" s="100" t="s">
        <v>360</v>
      </c>
      <c r="E27" s="101"/>
      <c r="F27" s="112"/>
      <c r="G27" s="102">
        <f t="shared" si="0"/>
        <v>0</v>
      </c>
      <c r="H27" s="97">
        <v>38</v>
      </c>
      <c r="I27" s="98" t="s">
        <v>356</v>
      </c>
      <c r="J27" s="99" t="s">
        <v>183</v>
      </c>
      <c r="K27" s="100" t="s">
        <v>357</v>
      </c>
      <c r="L27" s="101"/>
      <c r="M27" s="112"/>
      <c r="N27" s="102">
        <f t="shared" si="1"/>
        <v>0</v>
      </c>
      <c r="O27" s="103">
        <v>17</v>
      </c>
      <c r="P27" s="104" t="s">
        <v>358</v>
      </c>
      <c r="Q27" s="105" t="s">
        <v>359</v>
      </c>
      <c r="R27" s="106" t="s">
        <v>360</v>
      </c>
      <c r="S27" s="88"/>
      <c r="T27" s="88"/>
      <c r="U27" s="108">
        <f t="shared" si="2"/>
        <v>0</v>
      </c>
      <c r="V27" s="109"/>
      <c r="W27" s="109">
        <f t="shared" si="3"/>
        <v>0</v>
      </c>
      <c r="X27" s="103">
        <v>38</v>
      </c>
      <c r="Y27" s="104" t="s">
        <v>356</v>
      </c>
      <c r="Z27" s="105" t="s">
        <v>183</v>
      </c>
      <c r="AA27" s="106" t="s">
        <v>357</v>
      </c>
      <c r="AB27" s="88"/>
      <c r="AC27" s="88"/>
      <c r="AD27" s="108">
        <f t="shared" si="4"/>
        <v>0</v>
      </c>
      <c r="AE27" s="109"/>
      <c r="AF27" s="109">
        <f t="shared" si="5"/>
        <v>0</v>
      </c>
      <c r="AH27" s="97">
        <v>17</v>
      </c>
      <c r="AI27" s="98" t="s">
        <v>358</v>
      </c>
      <c r="AJ27" s="99" t="s">
        <v>359</v>
      </c>
      <c r="AK27" s="100" t="s">
        <v>360</v>
      </c>
      <c r="AL27" s="82"/>
      <c r="AM27" s="82"/>
      <c r="AN27" s="110">
        <f t="shared" si="6"/>
        <v>0</v>
      </c>
      <c r="AO27" s="111"/>
      <c r="AP27" s="111">
        <f t="shared" si="7"/>
        <v>0</v>
      </c>
      <c r="AQ27" s="97">
        <v>38</v>
      </c>
      <c r="AR27" s="98" t="s">
        <v>356</v>
      </c>
      <c r="AS27" s="99" t="s">
        <v>183</v>
      </c>
      <c r="AT27" s="100" t="s">
        <v>357</v>
      </c>
      <c r="AU27" s="82"/>
      <c r="AV27" s="82"/>
      <c r="AW27" s="110">
        <f t="shared" si="8"/>
        <v>0</v>
      </c>
      <c r="AX27" s="111"/>
      <c r="AY27" s="111">
        <f t="shared" si="9"/>
        <v>0</v>
      </c>
    </row>
    <row r="28" spans="1:51" ht="18.75" customHeight="1">
      <c r="A28" s="97">
        <v>18</v>
      </c>
      <c r="B28" s="98" t="s">
        <v>364</v>
      </c>
      <c r="C28" s="99" t="s">
        <v>340</v>
      </c>
      <c r="D28" s="100" t="s">
        <v>222</v>
      </c>
      <c r="E28" s="101"/>
      <c r="F28" s="112"/>
      <c r="G28" s="102">
        <f t="shared" si="0"/>
        <v>0</v>
      </c>
      <c r="H28" s="97">
        <v>39</v>
      </c>
      <c r="I28" s="98" t="s">
        <v>361</v>
      </c>
      <c r="J28" s="99" t="s">
        <v>362</v>
      </c>
      <c r="K28" s="100" t="s">
        <v>363</v>
      </c>
      <c r="L28" s="101"/>
      <c r="M28" s="112"/>
      <c r="N28" s="102">
        <f t="shared" si="1"/>
        <v>0</v>
      </c>
      <c r="O28" s="103">
        <v>18</v>
      </c>
      <c r="P28" s="104" t="s">
        <v>364</v>
      </c>
      <c r="Q28" s="105" t="s">
        <v>340</v>
      </c>
      <c r="R28" s="106" t="s">
        <v>222</v>
      </c>
      <c r="S28" s="88"/>
      <c r="T28" s="88"/>
      <c r="U28" s="108">
        <f t="shared" si="2"/>
        <v>0</v>
      </c>
      <c r="V28" s="109"/>
      <c r="W28" s="109">
        <f t="shared" si="3"/>
        <v>0</v>
      </c>
      <c r="X28" s="103">
        <v>39</v>
      </c>
      <c r="Y28" s="104" t="s">
        <v>361</v>
      </c>
      <c r="Z28" s="105" t="s">
        <v>362</v>
      </c>
      <c r="AA28" s="106" t="s">
        <v>363</v>
      </c>
      <c r="AB28" s="88"/>
      <c r="AC28" s="88"/>
      <c r="AD28" s="108">
        <f t="shared" si="4"/>
        <v>0</v>
      </c>
      <c r="AE28" s="109"/>
      <c r="AF28" s="109">
        <f t="shared" si="5"/>
        <v>0</v>
      </c>
      <c r="AH28" s="97">
        <v>18</v>
      </c>
      <c r="AI28" s="98" t="s">
        <v>364</v>
      </c>
      <c r="AJ28" s="99" t="s">
        <v>340</v>
      </c>
      <c r="AK28" s="100" t="s">
        <v>222</v>
      </c>
      <c r="AL28" s="82"/>
      <c r="AM28" s="82"/>
      <c r="AN28" s="110">
        <f t="shared" si="6"/>
        <v>0</v>
      </c>
      <c r="AO28" s="111"/>
      <c r="AP28" s="111">
        <f t="shared" si="7"/>
        <v>0</v>
      </c>
      <c r="AQ28" s="97">
        <v>39</v>
      </c>
      <c r="AR28" s="98" t="s">
        <v>361</v>
      </c>
      <c r="AS28" s="99" t="s">
        <v>362</v>
      </c>
      <c r="AT28" s="100" t="s">
        <v>363</v>
      </c>
      <c r="AU28" s="82"/>
      <c r="AV28" s="82"/>
      <c r="AW28" s="110">
        <f t="shared" si="8"/>
        <v>0</v>
      </c>
      <c r="AX28" s="111"/>
      <c r="AY28" s="111">
        <f t="shared" si="9"/>
        <v>0</v>
      </c>
    </row>
    <row r="29" spans="1:51" ht="18.75" customHeight="1">
      <c r="A29" s="97">
        <v>19</v>
      </c>
      <c r="B29" s="98" t="s">
        <v>367</v>
      </c>
      <c r="C29" s="99" t="s">
        <v>368</v>
      </c>
      <c r="D29" s="100" t="s">
        <v>223</v>
      </c>
      <c r="E29" s="101"/>
      <c r="F29" s="112"/>
      <c r="G29" s="102">
        <f t="shared" si="0"/>
        <v>0</v>
      </c>
      <c r="H29" s="97">
        <v>40</v>
      </c>
      <c r="I29" s="98" t="s">
        <v>365</v>
      </c>
      <c r="J29" s="99" t="s">
        <v>366</v>
      </c>
      <c r="K29" s="100" t="s">
        <v>157</v>
      </c>
      <c r="L29" s="101"/>
      <c r="M29" s="112"/>
      <c r="N29" s="102">
        <f t="shared" si="1"/>
        <v>0</v>
      </c>
      <c r="O29" s="103">
        <v>19</v>
      </c>
      <c r="P29" s="104" t="s">
        <v>367</v>
      </c>
      <c r="Q29" s="105" t="s">
        <v>368</v>
      </c>
      <c r="R29" s="106" t="s">
        <v>223</v>
      </c>
      <c r="S29" s="88"/>
      <c r="T29" s="88"/>
      <c r="U29" s="108">
        <f t="shared" si="2"/>
        <v>0</v>
      </c>
      <c r="V29" s="109"/>
      <c r="W29" s="109">
        <f t="shared" si="3"/>
        <v>0</v>
      </c>
      <c r="X29" s="103">
        <v>40</v>
      </c>
      <c r="Y29" s="104" t="s">
        <v>365</v>
      </c>
      <c r="Z29" s="105" t="s">
        <v>366</v>
      </c>
      <c r="AA29" s="106" t="s">
        <v>157</v>
      </c>
      <c r="AB29" s="88"/>
      <c r="AC29" s="88"/>
      <c r="AD29" s="108">
        <f t="shared" si="4"/>
        <v>0</v>
      </c>
      <c r="AE29" s="109"/>
      <c r="AF29" s="109">
        <f t="shared" si="5"/>
        <v>0</v>
      </c>
      <c r="AH29" s="97">
        <v>19</v>
      </c>
      <c r="AI29" s="98" t="s">
        <v>367</v>
      </c>
      <c r="AJ29" s="99" t="s">
        <v>368</v>
      </c>
      <c r="AK29" s="100" t="s">
        <v>223</v>
      </c>
      <c r="AL29" s="82"/>
      <c r="AM29" s="82"/>
      <c r="AN29" s="110">
        <f t="shared" si="6"/>
        <v>0</v>
      </c>
      <c r="AO29" s="111"/>
      <c r="AP29" s="111">
        <f t="shared" si="7"/>
        <v>0</v>
      </c>
      <c r="AQ29" s="97">
        <v>40</v>
      </c>
      <c r="AR29" s="98" t="s">
        <v>365</v>
      </c>
      <c r="AS29" s="99" t="s">
        <v>366</v>
      </c>
      <c r="AT29" s="100" t="s">
        <v>157</v>
      </c>
      <c r="AU29" s="82"/>
      <c r="AV29" s="82"/>
      <c r="AW29" s="110">
        <f t="shared" si="8"/>
        <v>0</v>
      </c>
      <c r="AX29" s="111"/>
      <c r="AY29" s="111">
        <f t="shared" si="9"/>
        <v>0</v>
      </c>
    </row>
    <row r="30" spans="1:51" ht="18.75" customHeight="1">
      <c r="A30" s="97">
        <v>20</v>
      </c>
      <c r="B30" s="98" t="s">
        <v>371</v>
      </c>
      <c r="C30" s="99" t="s">
        <v>372</v>
      </c>
      <c r="D30" s="100" t="s">
        <v>224</v>
      </c>
      <c r="E30" s="101"/>
      <c r="F30" s="112"/>
      <c r="G30" s="102">
        <f t="shared" si="0"/>
        <v>0</v>
      </c>
      <c r="H30" s="97">
        <v>41</v>
      </c>
      <c r="I30" s="98" t="s">
        <v>369</v>
      </c>
      <c r="J30" s="99" t="s">
        <v>370</v>
      </c>
      <c r="K30" s="100" t="s">
        <v>162</v>
      </c>
      <c r="L30" s="101"/>
      <c r="M30" s="112"/>
      <c r="N30" s="102">
        <f t="shared" si="1"/>
        <v>0</v>
      </c>
      <c r="O30" s="103">
        <v>20</v>
      </c>
      <c r="P30" s="104" t="s">
        <v>371</v>
      </c>
      <c r="Q30" s="105" t="s">
        <v>372</v>
      </c>
      <c r="R30" s="106" t="s">
        <v>224</v>
      </c>
      <c r="S30" s="88"/>
      <c r="T30" s="88"/>
      <c r="U30" s="108">
        <f t="shared" si="2"/>
        <v>0</v>
      </c>
      <c r="V30" s="109"/>
      <c r="W30" s="109">
        <f t="shared" si="3"/>
        <v>0</v>
      </c>
      <c r="X30" s="103">
        <v>41</v>
      </c>
      <c r="Y30" s="104" t="s">
        <v>369</v>
      </c>
      <c r="Z30" s="105" t="s">
        <v>370</v>
      </c>
      <c r="AA30" s="106" t="s">
        <v>162</v>
      </c>
      <c r="AB30" s="88"/>
      <c r="AC30" s="88"/>
      <c r="AD30" s="108">
        <f t="shared" si="4"/>
        <v>0</v>
      </c>
      <c r="AE30" s="109"/>
      <c r="AF30" s="109">
        <f t="shared" si="5"/>
        <v>0</v>
      </c>
      <c r="AH30" s="97">
        <v>20</v>
      </c>
      <c r="AI30" s="98" t="s">
        <v>371</v>
      </c>
      <c r="AJ30" s="99" t="s">
        <v>372</v>
      </c>
      <c r="AK30" s="100" t="s">
        <v>224</v>
      </c>
      <c r="AL30" s="82"/>
      <c r="AM30" s="82"/>
      <c r="AN30" s="110">
        <f t="shared" si="6"/>
        <v>0</v>
      </c>
      <c r="AO30" s="111"/>
      <c r="AP30" s="111">
        <f t="shared" si="7"/>
        <v>0</v>
      </c>
      <c r="AQ30" s="97">
        <v>41</v>
      </c>
      <c r="AR30" s="98" t="s">
        <v>369</v>
      </c>
      <c r="AS30" s="99" t="s">
        <v>370</v>
      </c>
      <c r="AT30" s="100" t="s">
        <v>162</v>
      </c>
      <c r="AU30" s="82"/>
      <c r="AV30" s="82"/>
      <c r="AW30" s="110">
        <f t="shared" si="8"/>
        <v>0</v>
      </c>
      <c r="AX30" s="111"/>
      <c r="AY30" s="111">
        <f t="shared" si="9"/>
        <v>0</v>
      </c>
    </row>
    <row r="31" spans="1:51" ht="18.75" customHeight="1">
      <c r="A31" s="97">
        <v>21</v>
      </c>
      <c r="B31" s="98" t="s">
        <v>375</v>
      </c>
      <c r="C31" s="99" t="s">
        <v>376</v>
      </c>
      <c r="D31" s="100" t="s">
        <v>224</v>
      </c>
      <c r="E31" s="101"/>
      <c r="F31" s="112"/>
      <c r="G31" s="102">
        <f t="shared" si="0"/>
        <v>0</v>
      </c>
      <c r="H31" s="97">
        <v>42</v>
      </c>
      <c r="I31" s="98" t="s">
        <v>373</v>
      </c>
      <c r="J31" s="99" t="s">
        <v>374</v>
      </c>
      <c r="K31" s="100" t="s">
        <v>249</v>
      </c>
      <c r="L31" s="101"/>
      <c r="M31" s="112"/>
      <c r="N31" s="102">
        <f t="shared" si="1"/>
        <v>0</v>
      </c>
      <c r="O31" s="103">
        <v>21</v>
      </c>
      <c r="P31" s="104" t="s">
        <v>375</v>
      </c>
      <c r="Q31" s="105" t="s">
        <v>376</v>
      </c>
      <c r="R31" s="106" t="s">
        <v>224</v>
      </c>
      <c r="S31" s="88"/>
      <c r="T31" s="88"/>
      <c r="U31" s="108">
        <f t="shared" si="2"/>
        <v>0</v>
      </c>
      <c r="V31" s="109"/>
      <c r="W31" s="109">
        <f t="shared" si="3"/>
        <v>0</v>
      </c>
      <c r="X31" s="103">
        <v>42</v>
      </c>
      <c r="Y31" s="104" t="s">
        <v>373</v>
      </c>
      <c r="Z31" s="105" t="s">
        <v>374</v>
      </c>
      <c r="AA31" s="106" t="s">
        <v>249</v>
      </c>
      <c r="AB31" s="88"/>
      <c r="AC31" s="88"/>
      <c r="AD31" s="108">
        <f t="shared" si="4"/>
        <v>0</v>
      </c>
      <c r="AE31" s="109"/>
      <c r="AF31" s="109">
        <f t="shared" si="5"/>
        <v>0</v>
      </c>
      <c r="AH31" s="97">
        <v>21</v>
      </c>
      <c r="AI31" s="98" t="s">
        <v>375</v>
      </c>
      <c r="AJ31" s="99" t="s">
        <v>376</v>
      </c>
      <c r="AK31" s="100" t="s">
        <v>224</v>
      </c>
      <c r="AL31" s="82"/>
      <c r="AM31" s="82"/>
      <c r="AN31" s="110">
        <f t="shared" si="6"/>
        <v>0</v>
      </c>
      <c r="AO31" s="111"/>
      <c r="AP31" s="111">
        <f t="shared" si="7"/>
        <v>0</v>
      </c>
      <c r="AQ31" s="97">
        <v>42</v>
      </c>
      <c r="AR31" s="98" t="s">
        <v>373</v>
      </c>
      <c r="AS31" s="99" t="s">
        <v>374</v>
      </c>
      <c r="AT31" s="100" t="s">
        <v>249</v>
      </c>
      <c r="AU31" s="82"/>
      <c r="AV31" s="82"/>
      <c r="AW31" s="110">
        <f t="shared" si="8"/>
        <v>0</v>
      </c>
      <c r="AX31" s="111"/>
      <c r="AY31" s="111">
        <f t="shared" si="9"/>
        <v>0</v>
      </c>
    </row>
    <row r="32" spans="1:50" ht="16.5" customHeight="1">
      <c r="A32" s="113" t="s">
        <v>377</v>
      </c>
      <c r="C32" s="114"/>
      <c r="D32" s="115"/>
      <c r="E32" s="115"/>
      <c r="F32" s="116"/>
      <c r="G32" s="117"/>
      <c r="H32" s="114"/>
      <c r="I32" s="58"/>
      <c r="J32" s="118"/>
      <c r="O32" s="119" t="s">
        <v>378</v>
      </c>
      <c r="Q32" s="120"/>
      <c r="R32" s="121"/>
      <c r="S32" s="121"/>
      <c r="T32" s="121"/>
      <c r="U32" s="121"/>
      <c r="V32" s="122"/>
      <c r="W32" s="123"/>
      <c r="X32" s="120"/>
      <c r="Y32" s="120"/>
      <c r="Z32" s="124"/>
      <c r="AE32" s="42"/>
      <c r="AH32" s="113" t="s">
        <v>378</v>
      </c>
      <c r="AJ32" s="114"/>
      <c r="AK32" s="115"/>
      <c r="AL32" s="115"/>
      <c r="AM32" s="115"/>
      <c r="AN32" s="115"/>
      <c r="AO32" s="116"/>
      <c r="AP32" s="117"/>
      <c r="AQ32" s="114"/>
      <c r="AR32" s="114"/>
      <c r="AS32" s="118"/>
      <c r="AX32" s="37"/>
    </row>
    <row r="33" spans="1:50" ht="16.5" customHeight="1">
      <c r="A33" s="125"/>
      <c r="C33" s="114"/>
      <c r="D33" s="115"/>
      <c r="E33" s="115"/>
      <c r="F33" s="116"/>
      <c r="G33" s="117"/>
      <c r="H33" s="114"/>
      <c r="I33" s="58"/>
      <c r="J33" s="118"/>
      <c r="O33" s="119" t="s">
        <v>379</v>
      </c>
      <c r="Q33" s="120"/>
      <c r="R33" s="121"/>
      <c r="S33" s="121"/>
      <c r="T33" s="121"/>
      <c r="U33" s="121"/>
      <c r="V33" s="122"/>
      <c r="W33" s="123"/>
      <c r="X33" s="120"/>
      <c r="Y33" s="120"/>
      <c r="Z33" s="124"/>
      <c r="AE33" s="42"/>
      <c r="AH33" s="113" t="s">
        <v>380</v>
      </c>
      <c r="AJ33" s="114"/>
      <c r="AK33" s="115"/>
      <c r="AL33" s="115"/>
      <c r="AM33" s="115"/>
      <c r="AN33" s="115"/>
      <c r="AO33" s="116"/>
      <c r="AP33" s="117"/>
      <c r="AQ33" s="114"/>
      <c r="AR33" s="114"/>
      <c r="AS33" s="118"/>
      <c r="AX33" s="37"/>
    </row>
    <row r="34" spans="3:50" ht="15">
      <c r="C34" s="32" t="s">
        <v>381</v>
      </c>
      <c r="J34" s="126" t="s">
        <v>382</v>
      </c>
      <c r="Q34" s="38" t="s">
        <v>383</v>
      </c>
      <c r="V34" s="42"/>
      <c r="AA34" s="127" t="s">
        <v>382</v>
      </c>
      <c r="AE34" s="42"/>
      <c r="AJ34" s="32" t="s">
        <v>383</v>
      </c>
      <c r="AO34" s="37"/>
      <c r="AT34" s="126" t="s">
        <v>384</v>
      </c>
      <c r="AX34" s="37"/>
    </row>
    <row r="35" spans="8:50" ht="15">
      <c r="H35" s="126"/>
      <c r="J35" s="36" t="s">
        <v>385</v>
      </c>
      <c r="V35" s="42"/>
      <c r="X35" s="127"/>
      <c r="AA35" s="41" t="s">
        <v>385</v>
      </c>
      <c r="AE35" s="42"/>
      <c r="AO35" s="37"/>
      <c r="AQ35" s="126"/>
      <c r="AT35" s="36" t="s">
        <v>385</v>
      </c>
      <c r="AX35" s="37"/>
    </row>
    <row r="36" spans="8:50" ht="15">
      <c r="H36" s="36"/>
      <c r="J36" s="125" t="s">
        <v>386</v>
      </c>
      <c r="V36" s="42"/>
      <c r="X36" s="41"/>
      <c r="AA36" s="128" t="s">
        <v>386</v>
      </c>
      <c r="AE36" s="42"/>
      <c r="AO36" s="37"/>
      <c r="AQ36" s="36"/>
      <c r="AT36" s="125" t="s">
        <v>386</v>
      </c>
      <c r="AX36" s="37"/>
    </row>
    <row r="37" spans="8:50" ht="15">
      <c r="H37" s="36"/>
      <c r="I37" s="54"/>
      <c r="V37" s="42"/>
      <c r="X37" s="41"/>
      <c r="Y37" s="41"/>
      <c r="AE37" s="42"/>
      <c r="AO37" s="37"/>
      <c r="AQ37" s="36"/>
      <c r="AR37" s="36"/>
      <c r="AX37" s="37"/>
    </row>
    <row r="38" spans="8:50" ht="15">
      <c r="H38" s="36"/>
      <c r="I38" s="54"/>
      <c r="V38" s="42"/>
      <c r="X38" s="41"/>
      <c r="Y38" s="41"/>
      <c r="AE38" s="42"/>
      <c r="AO38" s="37"/>
      <c r="AQ38" s="36"/>
      <c r="AR38" s="36"/>
      <c r="AX38" s="37"/>
    </row>
    <row r="39" spans="8:50" ht="15">
      <c r="H39" s="36"/>
      <c r="I39" s="54"/>
      <c r="V39" s="42"/>
      <c r="X39" s="41"/>
      <c r="Y39" s="41"/>
      <c r="AE39" s="42"/>
      <c r="AO39" s="37"/>
      <c r="AQ39" s="36"/>
      <c r="AR39" s="36"/>
      <c r="AX39" s="37"/>
    </row>
    <row r="40" spans="8:50" ht="15">
      <c r="H40" s="36"/>
      <c r="I40" s="54"/>
      <c r="V40" s="42"/>
      <c r="X40" s="41"/>
      <c r="Y40" s="41"/>
      <c r="AE40" s="42"/>
      <c r="AO40" s="37"/>
      <c r="AQ40" s="36"/>
      <c r="AR40" s="36"/>
      <c r="AX40" s="37"/>
    </row>
    <row r="41" spans="8:50" ht="15">
      <c r="H41" s="36"/>
      <c r="I41" s="54"/>
      <c r="V41" s="42"/>
      <c r="X41" s="41"/>
      <c r="Y41" s="41"/>
      <c r="AE41" s="42"/>
      <c r="AO41" s="37"/>
      <c r="AQ41" s="36"/>
      <c r="AR41" s="36"/>
      <c r="AX41" s="37"/>
    </row>
    <row r="42" spans="8:50" ht="15">
      <c r="H42" s="36"/>
      <c r="I42" s="54"/>
      <c r="V42" s="42"/>
      <c r="X42" s="41"/>
      <c r="Y42" s="41"/>
      <c r="AE42" s="42"/>
      <c r="AO42" s="37"/>
      <c r="AQ42" s="36"/>
      <c r="AR42" s="36"/>
      <c r="AX42" s="37"/>
    </row>
    <row r="43" spans="8:50" ht="15">
      <c r="H43" s="36"/>
      <c r="I43" s="54"/>
      <c r="V43" s="42"/>
      <c r="X43" s="41"/>
      <c r="Y43" s="41"/>
      <c r="AE43" s="42"/>
      <c r="AO43" s="37"/>
      <c r="AQ43" s="36"/>
      <c r="AR43" s="36"/>
      <c r="AX43" s="37"/>
    </row>
    <row r="44" spans="8:50" ht="15">
      <c r="H44" s="36"/>
      <c r="I44" s="54"/>
      <c r="V44" s="42"/>
      <c r="X44" s="41"/>
      <c r="Y44" s="41"/>
      <c r="AE44" s="42"/>
      <c r="AO44" s="37"/>
      <c r="AQ44" s="36"/>
      <c r="AR44" s="36"/>
      <c r="AX44" s="37"/>
    </row>
    <row r="45" spans="8:50" ht="15">
      <c r="H45" s="36"/>
      <c r="I45" s="54"/>
      <c r="V45" s="42"/>
      <c r="X45" s="41"/>
      <c r="Y45" s="41"/>
      <c r="AE45" s="42"/>
      <c r="AO45" s="37"/>
      <c r="AQ45" s="36"/>
      <c r="AR45" s="36"/>
      <c r="AX45" s="37"/>
    </row>
    <row r="46" spans="8:50" ht="15">
      <c r="H46" s="36"/>
      <c r="I46" s="54"/>
      <c r="V46" s="42"/>
      <c r="X46" s="41"/>
      <c r="Y46" s="41"/>
      <c r="AE46" s="42"/>
      <c r="AO46" s="37"/>
      <c r="AQ46" s="36"/>
      <c r="AR46" s="36"/>
      <c r="AX46" s="37"/>
    </row>
    <row r="47" spans="3:50" ht="15">
      <c r="C47" s="34" t="s">
        <v>242</v>
      </c>
      <c r="F47" s="35"/>
      <c r="J47" s="36" t="s">
        <v>243</v>
      </c>
      <c r="Q47" s="39" t="s">
        <v>242</v>
      </c>
      <c r="V47" s="40"/>
      <c r="AA47" s="41" t="s">
        <v>243</v>
      </c>
      <c r="AE47" s="42"/>
      <c r="AJ47" s="34" t="s">
        <v>242</v>
      </c>
      <c r="AO47" s="35"/>
      <c r="AT47" s="36" t="s">
        <v>243</v>
      </c>
      <c r="AX47" s="37"/>
    </row>
    <row r="48" spans="3:50" ht="15">
      <c r="C48" s="44" t="s">
        <v>244</v>
      </c>
      <c r="D48" s="45"/>
      <c r="E48" s="45"/>
      <c r="F48" s="46"/>
      <c r="J48" s="44" t="s">
        <v>245</v>
      </c>
      <c r="Q48" s="47" t="s">
        <v>244</v>
      </c>
      <c r="R48" s="48"/>
      <c r="S48" s="48"/>
      <c r="T48" s="48"/>
      <c r="U48" s="48"/>
      <c r="V48" s="49"/>
      <c r="AA48" s="47" t="s">
        <v>245</v>
      </c>
      <c r="AE48" s="42"/>
      <c r="AJ48" s="44" t="s">
        <v>244</v>
      </c>
      <c r="AK48" s="45"/>
      <c r="AL48" s="45"/>
      <c r="AM48" s="45"/>
      <c r="AN48" s="45"/>
      <c r="AO48" s="46"/>
      <c r="AT48" s="44" t="s">
        <v>245</v>
      </c>
      <c r="AX48" s="37"/>
    </row>
    <row r="49" spans="22:50" ht="9" customHeight="1">
      <c r="V49" s="42"/>
      <c r="AE49" s="42"/>
      <c r="AO49" s="37"/>
      <c r="AX49" s="37"/>
    </row>
    <row r="50" spans="1:50" ht="11.25" customHeight="1">
      <c r="A50" s="50"/>
      <c r="D50" s="34"/>
      <c r="E50" s="34"/>
      <c r="F50" s="51"/>
      <c r="H50" s="34"/>
      <c r="J50" s="34"/>
      <c r="K50" s="34"/>
      <c r="L50" s="34"/>
      <c r="M50" s="51"/>
      <c r="O50" s="52"/>
      <c r="R50" s="39"/>
      <c r="S50" s="39"/>
      <c r="T50" s="39"/>
      <c r="U50" s="39"/>
      <c r="V50" s="53"/>
      <c r="X50" s="39"/>
      <c r="Y50" s="39"/>
      <c r="Z50" s="39"/>
      <c r="AA50" s="39"/>
      <c r="AB50" s="39"/>
      <c r="AC50" s="39"/>
      <c r="AD50" s="39"/>
      <c r="AE50" s="53"/>
      <c r="AH50" s="50"/>
      <c r="AK50" s="34"/>
      <c r="AL50" s="34"/>
      <c r="AM50" s="34"/>
      <c r="AN50" s="34"/>
      <c r="AO50" s="51"/>
      <c r="AQ50" s="34"/>
      <c r="AR50" s="34"/>
      <c r="AS50" s="34"/>
      <c r="AT50" s="34"/>
      <c r="AU50" s="34"/>
      <c r="AV50" s="34"/>
      <c r="AW50" s="34"/>
      <c r="AX50" s="51"/>
    </row>
    <row r="51" spans="1:50" ht="15">
      <c r="A51" s="36"/>
      <c r="B51" s="54"/>
      <c r="C51" s="36"/>
      <c r="D51" s="36"/>
      <c r="E51" s="36"/>
      <c r="F51" s="55"/>
      <c r="G51" s="36" t="s">
        <v>263</v>
      </c>
      <c r="H51" s="36"/>
      <c r="I51" s="54"/>
      <c r="J51" s="36"/>
      <c r="K51" s="36"/>
      <c r="L51" s="36"/>
      <c r="M51" s="55"/>
      <c r="O51" s="41"/>
      <c r="P51" s="41"/>
      <c r="Q51" s="41"/>
      <c r="R51" s="41"/>
      <c r="S51" s="41"/>
      <c r="T51" s="41"/>
      <c r="U51" s="41"/>
      <c r="V51" s="56"/>
      <c r="W51" s="41" t="s">
        <v>264</v>
      </c>
      <c r="X51" s="41"/>
      <c r="Y51" s="41"/>
      <c r="Z51" s="41"/>
      <c r="AA51" s="41"/>
      <c r="AB51" s="41"/>
      <c r="AC51" s="41"/>
      <c r="AD51" s="41"/>
      <c r="AE51" s="56"/>
      <c r="AH51" s="36"/>
      <c r="AI51" s="54"/>
      <c r="AJ51" s="36"/>
      <c r="AK51" s="36"/>
      <c r="AL51" s="36"/>
      <c r="AM51" s="36"/>
      <c r="AN51" s="36"/>
      <c r="AO51" s="55"/>
      <c r="AP51" s="36" t="s">
        <v>265</v>
      </c>
      <c r="AQ51" s="36"/>
      <c r="AR51" s="36"/>
      <c r="AS51" s="36"/>
      <c r="AT51" s="36"/>
      <c r="AU51" s="36"/>
      <c r="AV51" s="36"/>
      <c r="AW51" s="36"/>
      <c r="AX51" s="55"/>
    </row>
    <row r="52" spans="1:50" ht="15">
      <c r="A52" s="36"/>
      <c r="B52" s="54"/>
      <c r="C52" s="36"/>
      <c r="D52" s="36"/>
      <c r="E52" s="36"/>
      <c r="F52" s="55"/>
      <c r="G52" s="36" t="s">
        <v>491</v>
      </c>
      <c r="H52" s="36"/>
      <c r="I52" s="54"/>
      <c r="J52" s="36"/>
      <c r="K52" s="36"/>
      <c r="L52" s="36"/>
      <c r="M52" s="55"/>
      <c r="O52" s="41"/>
      <c r="P52" s="41"/>
      <c r="Q52" s="41"/>
      <c r="R52" s="41"/>
      <c r="S52" s="41"/>
      <c r="T52" s="41"/>
      <c r="U52" s="41"/>
      <c r="V52" s="56"/>
      <c r="W52" s="36" t="s">
        <v>491</v>
      </c>
      <c r="X52" s="41"/>
      <c r="Y52" s="41"/>
      <c r="Z52" s="41"/>
      <c r="AA52" s="41"/>
      <c r="AB52" s="41"/>
      <c r="AC52" s="41"/>
      <c r="AD52" s="41"/>
      <c r="AE52" s="56"/>
      <c r="AH52" s="36"/>
      <c r="AI52" s="54"/>
      <c r="AJ52" s="36"/>
      <c r="AK52" s="36"/>
      <c r="AL52" s="36"/>
      <c r="AM52" s="36"/>
      <c r="AN52" s="36"/>
      <c r="AO52" s="55"/>
      <c r="AP52" s="36" t="s">
        <v>491</v>
      </c>
      <c r="AQ52" s="36"/>
      <c r="AR52" s="36"/>
      <c r="AS52" s="36"/>
      <c r="AT52" s="36"/>
      <c r="AU52" s="36"/>
      <c r="AV52" s="36"/>
      <c r="AW52" s="36"/>
      <c r="AX52" s="55"/>
    </row>
    <row r="53" spans="1:51" s="60" customFormat="1" ht="15.75">
      <c r="A53" s="57"/>
      <c r="B53" s="58"/>
      <c r="C53" s="57"/>
      <c r="D53" s="57"/>
      <c r="E53" s="57"/>
      <c r="F53" s="59"/>
      <c r="G53" s="34" t="s">
        <v>484</v>
      </c>
      <c r="I53" s="58"/>
      <c r="J53" s="57"/>
      <c r="K53" s="57"/>
      <c r="M53" s="61" t="s">
        <v>266</v>
      </c>
      <c r="N53" s="57"/>
      <c r="O53" s="62"/>
      <c r="P53" s="62"/>
      <c r="Q53" s="62"/>
      <c r="R53" s="62"/>
      <c r="S53" s="62"/>
      <c r="T53" s="62"/>
      <c r="U53" s="62"/>
      <c r="V53" s="63"/>
      <c r="W53" s="34" t="s">
        <v>484</v>
      </c>
      <c r="X53" s="64"/>
      <c r="Y53" s="62"/>
      <c r="Z53" s="62"/>
      <c r="AA53" s="62"/>
      <c r="AB53" s="64"/>
      <c r="AC53" s="64"/>
      <c r="AD53" s="64"/>
      <c r="AE53" s="65" t="s">
        <v>267</v>
      </c>
      <c r="AF53" s="62"/>
      <c r="AH53" s="57"/>
      <c r="AI53" s="58"/>
      <c r="AJ53" s="57"/>
      <c r="AK53" s="57"/>
      <c r="AL53" s="57"/>
      <c r="AM53" s="57"/>
      <c r="AN53" s="57"/>
      <c r="AO53" s="59"/>
      <c r="AP53" s="34" t="s">
        <v>484</v>
      </c>
      <c r="AR53" s="57"/>
      <c r="AS53" s="57"/>
      <c r="AT53" s="57"/>
      <c r="AX53" s="61" t="s">
        <v>268</v>
      </c>
      <c r="AY53" s="57"/>
    </row>
    <row r="54" spans="1:51" s="71" customFormat="1" ht="15.75">
      <c r="A54" s="66"/>
      <c r="B54" s="67"/>
      <c r="C54" s="68" t="s">
        <v>269</v>
      </c>
      <c r="D54" s="69"/>
      <c r="E54" s="66"/>
      <c r="F54" s="70"/>
      <c r="G54" s="66"/>
      <c r="I54" s="67"/>
      <c r="J54" s="69"/>
      <c r="K54" s="69"/>
      <c r="L54" s="66"/>
      <c r="M54" s="70"/>
      <c r="N54" s="66"/>
      <c r="O54" s="72"/>
      <c r="P54" s="72"/>
      <c r="Q54" s="73" t="s">
        <v>269</v>
      </c>
      <c r="R54" s="72"/>
      <c r="S54" s="72"/>
      <c r="T54" s="72"/>
      <c r="U54" s="72"/>
      <c r="V54" s="74"/>
      <c r="W54" s="72"/>
      <c r="X54" s="75"/>
      <c r="Y54" s="72"/>
      <c r="Z54" s="76"/>
      <c r="AA54" s="76"/>
      <c r="AB54" s="72"/>
      <c r="AC54" s="72"/>
      <c r="AD54" s="72"/>
      <c r="AE54" s="74"/>
      <c r="AF54" s="72"/>
      <c r="AH54" s="66"/>
      <c r="AI54" s="67"/>
      <c r="AJ54" s="68" t="s">
        <v>269</v>
      </c>
      <c r="AK54" s="66"/>
      <c r="AL54" s="66"/>
      <c r="AM54" s="66"/>
      <c r="AN54" s="66"/>
      <c r="AO54" s="70"/>
      <c r="AP54" s="66"/>
      <c r="AR54" s="66"/>
      <c r="AS54" s="69"/>
      <c r="AT54" s="69"/>
      <c r="AU54" s="66"/>
      <c r="AV54" s="66"/>
      <c r="AW54" s="66"/>
      <c r="AX54" s="70"/>
      <c r="AY54" s="66"/>
    </row>
    <row r="55" spans="3:50" ht="15">
      <c r="C55" s="77"/>
      <c r="D55" s="77"/>
      <c r="E55" s="77"/>
      <c r="F55" s="35"/>
      <c r="G55" s="77"/>
      <c r="Q55" s="78"/>
      <c r="R55" s="78"/>
      <c r="S55" s="78"/>
      <c r="T55" s="78"/>
      <c r="U55" s="78"/>
      <c r="V55" s="40"/>
      <c r="W55" s="78"/>
      <c r="AE55" s="42"/>
      <c r="AJ55" s="77"/>
      <c r="AK55" s="77"/>
      <c r="AL55" s="77"/>
      <c r="AM55" s="77"/>
      <c r="AN55" s="77"/>
      <c r="AO55" s="35"/>
      <c r="AP55" s="77"/>
      <c r="AX55" s="37"/>
    </row>
    <row r="56" spans="1:51" s="36" customFormat="1" ht="17.25">
      <c r="A56" s="79" t="s">
        <v>240</v>
      </c>
      <c r="B56" s="80" t="s">
        <v>246</v>
      </c>
      <c r="C56" s="81" t="s">
        <v>247</v>
      </c>
      <c r="D56" s="82" t="s">
        <v>241</v>
      </c>
      <c r="E56" s="79" t="s">
        <v>270</v>
      </c>
      <c r="F56" s="83" t="s">
        <v>271</v>
      </c>
      <c r="G56" s="84" t="s">
        <v>272</v>
      </c>
      <c r="H56" s="79" t="s">
        <v>240</v>
      </c>
      <c r="I56" s="80" t="s">
        <v>246</v>
      </c>
      <c r="J56" s="81" t="s">
        <v>247</v>
      </c>
      <c r="K56" s="82" t="s">
        <v>241</v>
      </c>
      <c r="L56" s="79" t="s">
        <v>270</v>
      </c>
      <c r="M56" s="83" t="s">
        <v>271</v>
      </c>
      <c r="N56" s="84" t="s">
        <v>272</v>
      </c>
      <c r="O56" s="85" t="s">
        <v>240</v>
      </c>
      <c r="P56" s="86" t="s">
        <v>246</v>
      </c>
      <c r="Q56" s="87" t="s">
        <v>247</v>
      </c>
      <c r="R56" s="88" t="s">
        <v>241</v>
      </c>
      <c r="S56" s="89" t="s">
        <v>270</v>
      </c>
      <c r="T56" s="90" t="s">
        <v>271</v>
      </c>
      <c r="U56" s="91" t="s">
        <v>273</v>
      </c>
      <c r="V56" s="90" t="s">
        <v>274</v>
      </c>
      <c r="W56" s="92" t="s">
        <v>275</v>
      </c>
      <c r="X56" s="85" t="s">
        <v>240</v>
      </c>
      <c r="Y56" s="86" t="s">
        <v>246</v>
      </c>
      <c r="Z56" s="87" t="s">
        <v>247</v>
      </c>
      <c r="AA56" s="88" t="s">
        <v>241</v>
      </c>
      <c r="AB56" s="89" t="s">
        <v>270</v>
      </c>
      <c r="AC56" s="90" t="s">
        <v>271</v>
      </c>
      <c r="AD56" s="91" t="s">
        <v>273</v>
      </c>
      <c r="AE56" s="90" t="s">
        <v>274</v>
      </c>
      <c r="AF56" s="92" t="s">
        <v>275</v>
      </c>
      <c r="AH56" s="79" t="s">
        <v>240</v>
      </c>
      <c r="AI56" s="80" t="s">
        <v>246</v>
      </c>
      <c r="AJ56" s="81" t="s">
        <v>247</v>
      </c>
      <c r="AK56" s="82" t="s">
        <v>241</v>
      </c>
      <c r="AL56" s="93" t="s">
        <v>270</v>
      </c>
      <c r="AM56" s="94" t="s">
        <v>271</v>
      </c>
      <c r="AN56" s="95" t="s">
        <v>276</v>
      </c>
      <c r="AO56" s="94" t="s">
        <v>274</v>
      </c>
      <c r="AP56" s="96" t="s">
        <v>277</v>
      </c>
      <c r="AQ56" s="79" t="s">
        <v>240</v>
      </c>
      <c r="AR56" s="80" t="s">
        <v>246</v>
      </c>
      <c r="AS56" s="81" t="s">
        <v>247</v>
      </c>
      <c r="AT56" s="82" t="s">
        <v>241</v>
      </c>
      <c r="AU56" s="93" t="s">
        <v>270</v>
      </c>
      <c r="AV56" s="94" t="s">
        <v>271</v>
      </c>
      <c r="AW56" s="95" t="s">
        <v>276</v>
      </c>
      <c r="AX56" s="94" t="s">
        <v>274</v>
      </c>
      <c r="AY56" s="96" t="s">
        <v>277</v>
      </c>
    </row>
    <row r="57" spans="1:51" ht="18.75" customHeight="1">
      <c r="A57" s="97">
        <v>1</v>
      </c>
      <c r="B57" s="98" t="s">
        <v>387</v>
      </c>
      <c r="C57" s="99" t="s">
        <v>388</v>
      </c>
      <c r="D57" s="100" t="s">
        <v>389</v>
      </c>
      <c r="E57" s="101"/>
      <c r="F57" s="101"/>
      <c r="G57" s="102">
        <f>ROUND((E57+F57*2)/3,0)</f>
        <v>0</v>
      </c>
      <c r="H57" s="97">
        <v>24</v>
      </c>
      <c r="I57" s="98" t="s">
        <v>390</v>
      </c>
      <c r="J57" s="99" t="s">
        <v>340</v>
      </c>
      <c r="K57" s="100" t="s">
        <v>391</v>
      </c>
      <c r="L57" s="101"/>
      <c r="M57" s="101"/>
      <c r="N57" s="102">
        <f>ROUND((L57+M57*2)/3,0)</f>
        <v>0</v>
      </c>
      <c r="O57" s="103">
        <v>1</v>
      </c>
      <c r="P57" s="104" t="s">
        <v>387</v>
      </c>
      <c r="Q57" s="105" t="s">
        <v>388</v>
      </c>
      <c r="R57" s="106" t="s">
        <v>389</v>
      </c>
      <c r="S57" s="107"/>
      <c r="T57" s="107"/>
      <c r="U57" s="108">
        <f>ROUND((S57+T57*2)/3,0)</f>
        <v>0</v>
      </c>
      <c r="V57" s="109"/>
      <c r="W57" s="109">
        <f>ROUND((U57+V57*2)/3,0)</f>
        <v>0</v>
      </c>
      <c r="X57" s="103">
        <v>24</v>
      </c>
      <c r="Y57" s="104" t="s">
        <v>390</v>
      </c>
      <c r="Z57" s="105" t="s">
        <v>340</v>
      </c>
      <c r="AA57" s="106" t="s">
        <v>391</v>
      </c>
      <c r="AB57" s="107"/>
      <c r="AC57" s="107"/>
      <c r="AD57" s="108">
        <f>ROUND((AB57+AC57*2)/3,0)</f>
        <v>0</v>
      </c>
      <c r="AE57" s="109"/>
      <c r="AF57" s="109">
        <f>ROUND((AD57+AE57*2)/3,0)</f>
        <v>0</v>
      </c>
      <c r="AH57" s="97">
        <v>1</v>
      </c>
      <c r="AI57" s="98" t="s">
        <v>387</v>
      </c>
      <c r="AJ57" s="99" t="s">
        <v>388</v>
      </c>
      <c r="AK57" s="100" t="s">
        <v>389</v>
      </c>
      <c r="AL57" s="101"/>
      <c r="AM57" s="101"/>
      <c r="AN57" s="110">
        <f>ROUND((AL57+AM57*2)/3,0)</f>
        <v>0</v>
      </c>
      <c r="AO57" s="111"/>
      <c r="AP57" s="111">
        <f>ROUND((AN57+AO57*4)/5,0)</f>
        <v>0</v>
      </c>
      <c r="AQ57" s="97">
        <v>24</v>
      </c>
      <c r="AR57" s="98" t="s">
        <v>390</v>
      </c>
      <c r="AS57" s="99" t="s">
        <v>340</v>
      </c>
      <c r="AT57" s="100" t="s">
        <v>391</v>
      </c>
      <c r="AU57" s="101"/>
      <c r="AV57" s="101"/>
      <c r="AW57" s="110">
        <f>ROUND((AU57+AV57*2)/3,0)</f>
        <v>0</v>
      </c>
      <c r="AX57" s="111"/>
      <c r="AY57" s="111">
        <f>ROUND((AW57+AX57*4)/5,0)</f>
        <v>0</v>
      </c>
    </row>
    <row r="58" spans="1:51" ht="18.75" customHeight="1">
      <c r="A58" s="97">
        <v>2</v>
      </c>
      <c r="B58" s="98" t="s">
        <v>392</v>
      </c>
      <c r="C58" s="99" t="s">
        <v>393</v>
      </c>
      <c r="D58" s="100" t="s">
        <v>184</v>
      </c>
      <c r="E58" s="101"/>
      <c r="F58" s="101"/>
      <c r="G58" s="102">
        <f aca="true" t="shared" si="10" ref="G58:G78">ROUND((E58+F58*2)/3,0)</f>
        <v>0</v>
      </c>
      <c r="H58" s="97">
        <v>25</v>
      </c>
      <c r="I58" s="98" t="s">
        <v>394</v>
      </c>
      <c r="J58" s="99" t="s">
        <v>395</v>
      </c>
      <c r="K58" s="100" t="s">
        <v>396</v>
      </c>
      <c r="L58" s="101"/>
      <c r="M58" s="101"/>
      <c r="N58" s="102">
        <f aca="true" t="shared" si="11" ref="N58:N78">ROUND((L58+M58*2)/3,0)</f>
        <v>0</v>
      </c>
      <c r="O58" s="103">
        <v>2</v>
      </c>
      <c r="P58" s="104" t="s">
        <v>392</v>
      </c>
      <c r="Q58" s="105" t="s">
        <v>393</v>
      </c>
      <c r="R58" s="106" t="s">
        <v>184</v>
      </c>
      <c r="S58" s="107"/>
      <c r="T58" s="107"/>
      <c r="U58" s="108">
        <f aca="true" t="shared" si="12" ref="U58:U78">ROUND((S58+T58*2)/3,0)</f>
        <v>0</v>
      </c>
      <c r="V58" s="109"/>
      <c r="W58" s="109">
        <f aca="true" t="shared" si="13" ref="W58:W78">ROUND((U58+V58*2)/3,0)</f>
        <v>0</v>
      </c>
      <c r="X58" s="103">
        <v>25</v>
      </c>
      <c r="Y58" s="104" t="s">
        <v>394</v>
      </c>
      <c r="Z58" s="105" t="s">
        <v>395</v>
      </c>
      <c r="AA58" s="106" t="s">
        <v>396</v>
      </c>
      <c r="AB58" s="107"/>
      <c r="AC58" s="107"/>
      <c r="AD58" s="108">
        <f aca="true" t="shared" si="14" ref="AD58:AD78">ROUND((AB58+AC58*2)/3,0)</f>
        <v>0</v>
      </c>
      <c r="AE58" s="109"/>
      <c r="AF58" s="109">
        <f aca="true" t="shared" si="15" ref="AF58:AF78">ROUND((AD58+AE58*2)/3,0)</f>
        <v>0</v>
      </c>
      <c r="AH58" s="97">
        <v>2</v>
      </c>
      <c r="AI58" s="98" t="s">
        <v>392</v>
      </c>
      <c r="AJ58" s="99" t="s">
        <v>393</v>
      </c>
      <c r="AK58" s="100" t="s">
        <v>184</v>
      </c>
      <c r="AL58" s="101"/>
      <c r="AM58" s="101"/>
      <c r="AN58" s="110">
        <f aca="true" t="shared" si="16" ref="AN58:AN78">ROUND((AL58+AM58*2)/3,0)</f>
        <v>0</v>
      </c>
      <c r="AO58" s="111"/>
      <c r="AP58" s="111">
        <f aca="true" t="shared" si="17" ref="AP58:AP78">ROUND((AN58+AO58*4)/5,0)</f>
        <v>0</v>
      </c>
      <c r="AQ58" s="97">
        <v>25</v>
      </c>
      <c r="AR58" s="98" t="s">
        <v>394</v>
      </c>
      <c r="AS58" s="99" t="s">
        <v>395</v>
      </c>
      <c r="AT58" s="100" t="s">
        <v>396</v>
      </c>
      <c r="AU58" s="101"/>
      <c r="AV58" s="101"/>
      <c r="AW58" s="110">
        <f aca="true" t="shared" si="18" ref="AW58:AW78">ROUND((AU58+AV58*2)/3,0)</f>
        <v>0</v>
      </c>
      <c r="AX58" s="111"/>
      <c r="AY58" s="111">
        <f aca="true" t="shared" si="19" ref="AY58:AY78">ROUND((AW58+AX58*4)/5,0)</f>
        <v>0</v>
      </c>
    </row>
    <row r="59" spans="1:51" ht="18.75" customHeight="1">
      <c r="A59" s="97">
        <v>3</v>
      </c>
      <c r="B59" s="98" t="s">
        <v>481</v>
      </c>
      <c r="C59" s="99" t="s">
        <v>185</v>
      </c>
      <c r="D59" s="100" t="s">
        <v>482</v>
      </c>
      <c r="E59" s="101"/>
      <c r="F59" s="101"/>
      <c r="G59" s="102">
        <f t="shared" si="10"/>
        <v>0</v>
      </c>
      <c r="H59" s="97">
        <v>26</v>
      </c>
      <c r="I59" s="98" t="s">
        <v>400</v>
      </c>
      <c r="J59" s="99" t="s">
        <v>401</v>
      </c>
      <c r="K59" s="100" t="s">
        <v>296</v>
      </c>
      <c r="L59" s="101"/>
      <c r="M59" s="101"/>
      <c r="N59" s="102">
        <f t="shared" si="11"/>
        <v>0</v>
      </c>
      <c r="O59" s="103">
        <v>3</v>
      </c>
      <c r="P59" s="104" t="s">
        <v>481</v>
      </c>
      <c r="Q59" s="105" t="s">
        <v>185</v>
      </c>
      <c r="R59" s="106" t="s">
        <v>482</v>
      </c>
      <c r="S59" s="107"/>
      <c r="T59" s="107"/>
      <c r="U59" s="108">
        <f t="shared" si="12"/>
        <v>0</v>
      </c>
      <c r="V59" s="109"/>
      <c r="W59" s="109">
        <f t="shared" si="13"/>
        <v>0</v>
      </c>
      <c r="X59" s="103">
        <v>26</v>
      </c>
      <c r="Y59" s="104" t="s">
        <v>400</v>
      </c>
      <c r="Z59" s="105" t="s">
        <v>401</v>
      </c>
      <c r="AA59" s="106" t="s">
        <v>296</v>
      </c>
      <c r="AB59" s="107"/>
      <c r="AC59" s="107"/>
      <c r="AD59" s="108">
        <f t="shared" si="14"/>
        <v>0</v>
      </c>
      <c r="AE59" s="109"/>
      <c r="AF59" s="109">
        <f t="shared" si="15"/>
        <v>0</v>
      </c>
      <c r="AH59" s="97">
        <v>3</v>
      </c>
      <c r="AI59" s="98" t="s">
        <v>481</v>
      </c>
      <c r="AJ59" s="99" t="s">
        <v>185</v>
      </c>
      <c r="AK59" s="100" t="s">
        <v>482</v>
      </c>
      <c r="AL59" s="101"/>
      <c r="AM59" s="101"/>
      <c r="AN59" s="110">
        <f t="shared" si="16"/>
        <v>0</v>
      </c>
      <c r="AO59" s="111"/>
      <c r="AP59" s="111">
        <f t="shared" si="17"/>
        <v>0</v>
      </c>
      <c r="AQ59" s="97">
        <v>26</v>
      </c>
      <c r="AR59" s="98" t="s">
        <v>400</v>
      </c>
      <c r="AS59" s="99" t="s">
        <v>401</v>
      </c>
      <c r="AT59" s="100" t="s">
        <v>296</v>
      </c>
      <c r="AU59" s="101"/>
      <c r="AV59" s="101"/>
      <c r="AW59" s="110">
        <f t="shared" si="18"/>
        <v>0</v>
      </c>
      <c r="AX59" s="111"/>
      <c r="AY59" s="111">
        <f t="shared" si="19"/>
        <v>0</v>
      </c>
    </row>
    <row r="60" spans="1:51" ht="18.75" customHeight="1">
      <c r="A60" s="97">
        <v>4</v>
      </c>
      <c r="B60" s="98" t="s">
        <v>397</v>
      </c>
      <c r="C60" s="99" t="s">
        <v>398</v>
      </c>
      <c r="D60" s="100" t="s">
        <v>399</v>
      </c>
      <c r="E60" s="101"/>
      <c r="F60" s="112"/>
      <c r="G60" s="102">
        <f t="shared" si="10"/>
        <v>0</v>
      </c>
      <c r="H60" s="97">
        <v>27</v>
      </c>
      <c r="I60" s="98" t="s">
        <v>402</v>
      </c>
      <c r="J60" s="99" t="s">
        <v>403</v>
      </c>
      <c r="K60" s="100" t="s">
        <v>304</v>
      </c>
      <c r="L60" s="101"/>
      <c r="M60" s="112"/>
      <c r="N60" s="102">
        <f t="shared" si="11"/>
        <v>0</v>
      </c>
      <c r="O60" s="103">
        <v>4</v>
      </c>
      <c r="P60" s="104" t="s">
        <v>397</v>
      </c>
      <c r="Q60" s="105" t="s">
        <v>398</v>
      </c>
      <c r="R60" s="106" t="s">
        <v>399</v>
      </c>
      <c r="S60" s="88"/>
      <c r="T60" s="88"/>
      <c r="U60" s="108">
        <f t="shared" si="12"/>
        <v>0</v>
      </c>
      <c r="V60" s="109"/>
      <c r="W60" s="109">
        <f t="shared" si="13"/>
        <v>0</v>
      </c>
      <c r="X60" s="103">
        <v>27</v>
      </c>
      <c r="Y60" s="104" t="s">
        <v>402</v>
      </c>
      <c r="Z60" s="105" t="s">
        <v>403</v>
      </c>
      <c r="AA60" s="106" t="s">
        <v>304</v>
      </c>
      <c r="AB60" s="88"/>
      <c r="AC60" s="88"/>
      <c r="AD60" s="108">
        <f t="shared" si="14"/>
        <v>0</v>
      </c>
      <c r="AE60" s="109"/>
      <c r="AF60" s="109">
        <f t="shared" si="15"/>
        <v>0</v>
      </c>
      <c r="AH60" s="97">
        <v>4</v>
      </c>
      <c r="AI60" s="98" t="s">
        <v>397</v>
      </c>
      <c r="AJ60" s="99" t="s">
        <v>398</v>
      </c>
      <c r="AK60" s="100" t="s">
        <v>399</v>
      </c>
      <c r="AL60" s="82"/>
      <c r="AM60" s="82"/>
      <c r="AN60" s="110">
        <f t="shared" si="16"/>
        <v>0</v>
      </c>
      <c r="AO60" s="111"/>
      <c r="AP60" s="111">
        <f t="shared" si="17"/>
        <v>0</v>
      </c>
      <c r="AQ60" s="97">
        <v>27</v>
      </c>
      <c r="AR60" s="98" t="s">
        <v>402</v>
      </c>
      <c r="AS60" s="99" t="s">
        <v>403</v>
      </c>
      <c r="AT60" s="100" t="s">
        <v>304</v>
      </c>
      <c r="AU60" s="82"/>
      <c r="AV60" s="82"/>
      <c r="AW60" s="110">
        <f t="shared" si="18"/>
        <v>0</v>
      </c>
      <c r="AX60" s="111"/>
      <c r="AY60" s="111">
        <f t="shared" si="19"/>
        <v>0</v>
      </c>
    </row>
    <row r="61" spans="1:51" ht="18.75" customHeight="1">
      <c r="A61" s="97">
        <v>5</v>
      </c>
      <c r="B61" s="98" t="s">
        <v>404</v>
      </c>
      <c r="C61" s="99" t="s">
        <v>405</v>
      </c>
      <c r="D61" s="100" t="s">
        <v>261</v>
      </c>
      <c r="E61" s="101"/>
      <c r="F61" s="112"/>
      <c r="G61" s="102">
        <f t="shared" si="10"/>
        <v>0</v>
      </c>
      <c r="H61" s="97">
        <v>28</v>
      </c>
      <c r="I61" s="98" t="s">
        <v>406</v>
      </c>
      <c r="J61" s="99" t="s">
        <v>156</v>
      </c>
      <c r="K61" s="100" t="s">
        <v>407</v>
      </c>
      <c r="L61" s="101"/>
      <c r="M61" s="112"/>
      <c r="N61" s="102">
        <f t="shared" si="11"/>
        <v>0</v>
      </c>
      <c r="O61" s="103">
        <v>5</v>
      </c>
      <c r="P61" s="104" t="s">
        <v>404</v>
      </c>
      <c r="Q61" s="105" t="s">
        <v>405</v>
      </c>
      <c r="R61" s="106" t="s">
        <v>261</v>
      </c>
      <c r="S61" s="88"/>
      <c r="T61" s="88"/>
      <c r="U61" s="108">
        <f t="shared" si="12"/>
        <v>0</v>
      </c>
      <c r="V61" s="109"/>
      <c r="W61" s="109">
        <f t="shared" si="13"/>
        <v>0</v>
      </c>
      <c r="X61" s="103">
        <v>28</v>
      </c>
      <c r="Y61" s="104" t="s">
        <v>406</v>
      </c>
      <c r="Z61" s="105" t="s">
        <v>156</v>
      </c>
      <c r="AA61" s="106" t="s">
        <v>407</v>
      </c>
      <c r="AB61" s="88"/>
      <c r="AC61" s="88"/>
      <c r="AD61" s="108">
        <f t="shared" si="14"/>
        <v>0</v>
      </c>
      <c r="AE61" s="109"/>
      <c r="AF61" s="109">
        <f t="shared" si="15"/>
        <v>0</v>
      </c>
      <c r="AH61" s="97">
        <v>5</v>
      </c>
      <c r="AI61" s="98" t="s">
        <v>404</v>
      </c>
      <c r="AJ61" s="99" t="s">
        <v>405</v>
      </c>
      <c r="AK61" s="100" t="s">
        <v>261</v>
      </c>
      <c r="AL61" s="82"/>
      <c r="AM61" s="82"/>
      <c r="AN61" s="110">
        <f t="shared" si="16"/>
        <v>0</v>
      </c>
      <c r="AO61" s="111"/>
      <c r="AP61" s="111">
        <f t="shared" si="17"/>
        <v>0</v>
      </c>
      <c r="AQ61" s="97">
        <v>28</v>
      </c>
      <c r="AR61" s="98" t="s">
        <v>406</v>
      </c>
      <c r="AS61" s="99" t="s">
        <v>156</v>
      </c>
      <c r="AT61" s="100" t="s">
        <v>407</v>
      </c>
      <c r="AU61" s="82"/>
      <c r="AV61" s="82"/>
      <c r="AW61" s="110">
        <f t="shared" si="18"/>
        <v>0</v>
      </c>
      <c r="AX61" s="111"/>
      <c r="AY61" s="111">
        <f t="shared" si="19"/>
        <v>0</v>
      </c>
    </row>
    <row r="62" spans="1:51" ht="18.75" customHeight="1">
      <c r="A62" s="97">
        <v>6</v>
      </c>
      <c r="B62" s="98" t="s">
        <v>408</v>
      </c>
      <c r="C62" s="99" t="s">
        <v>409</v>
      </c>
      <c r="D62" s="100" t="s">
        <v>206</v>
      </c>
      <c r="E62" s="101"/>
      <c r="F62" s="112"/>
      <c r="G62" s="102">
        <f t="shared" si="10"/>
        <v>0</v>
      </c>
      <c r="H62" s="97">
        <v>29</v>
      </c>
      <c r="I62" s="98" t="s">
        <v>410</v>
      </c>
      <c r="J62" s="99" t="s">
        <v>411</v>
      </c>
      <c r="K62" s="100" t="s">
        <v>239</v>
      </c>
      <c r="L62" s="101"/>
      <c r="M62" s="112"/>
      <c r="N62" s="102">
        <f t="shared" si="11"/>
        <v>0</v>
      </c>
      <c r="O62" s="103">
        <v>6</v>
      </c>
      <c r="P62" s="104" t="s">
        <v>408</v>
      </c>
      <c r="Q62" s="105" t="s">
        <v>409</v>
      </c>
      <c r="R62" s="106" t="s">
        <v>206</v>
      </c>
      <c r="S62" s="88"/>
      <c r="T62" s="88"/>
      <c r="U62" s="108">
        <f t="shared" si="12"/>
        <v>0</v>
      </c>
      <c r="V62" s="109"/>
      <c r="W62" s="109">
        <f t="shared" si="13"/>
        <v>0</v>
      </c>
      <c r="X62" s="103">
        <v>29</v>
      </c>
      <c r="Y62" s="104" t="s">
        <v>410</v>
      </c>
      <c r="Z62" s="105" t="s">
        <v>411</v>
      </c>
      <c r="AA62" s="106" t="s">
        <v>239</v>
      </c>
      <c r="AB62" s="88"/>
      <c r="AC62" s="88"/>
      <c r="AD62" s="108">
        <f t="shared" si="14"/>
        <v>0</v>
      </c>
      <c r="AE62" s="109"/>
      <c r="AF62" s="109">
        <f t="shared" si="15"/>
        <v>0</v>
      </c>
      <c r="AH62" s="97">
        <v>6</v>
      </c>
      <c r="AI62" s="98" t="s">
        <v>408</v>
      </c>
      <c r="AJ62" s="99" t="s">
        <v>409</v>
      </c>
      <c r="AK62" s="100" t="s">
        <v>206</v>
      </c>
      <c r="AL62" s="82"/>
      <c r="AM62" s="82"/>
      <c r="AN62" s="110">
        <f t="shared" si="16"/>
        <v>0</v>
      </c>
      <c r="AO62" s="111"/>
      <c r="AP62" s="111">
        <f t="shared" si="17"/>
        <v>0</v>
      </c>
      <c r="AQ62" s="97">
        <v>29</v>
      </c>
      <c r="AR62" s="98" t="s">
        <v>410</v>
      </c>
      <c r="AS62" s="99" t="s">
        <v>411</v>
      </c>
      <c r="AT62" s="100" t="s">
        <v>239</v>
      </c>
      <c r="AU62" s="82"/>
      <c r="AV62" s="82"/>
      <c r="AW62" s="110">
        <f t="shared" si="18"/>
        <v>0</v>
      </c>
      <c r="AX62" s="111"/>
      <c r="AY62" s="111">
        <f t="shared" si="19"/>
        <v>0</v>
      </c>
    </row>
    <row r="63" spans="1:51" ht="18.75" customHeight="1">
      <c r="A63" s="97">
        <v>7</v>
      </c>
      <c r="B63" s="98" t="s">
        <v>412</v>
      </c>
      <c r="C63" s="99" t="s">
        <v>413</v>
      </c>
      <c r="D63" s="100" t="s">
        <v>206</v>
      </c>
      <c r="E63" s="101"/>
      <c r="F63" s="112"/>
      <c r="G63" s="102">
        <f t="shared" si="10"/>
        <v>0</v>
      </c>
      <c r="H63" s="97">
        <v>30</v>
      </c>
      <c r="I63" s="98" t="s">
        <v>414</v>
      </c>
      <c r="J63" s="99" t="s">
        <v>415</v>
      </c>
      <c r="K63" s="100" t="s">
        <v>146</v>
      </c>
      <c r="L63" s="101"/>
      <c r="M63" s="112"/>
      <c r="N63" s="102">
        <f t="shared" si="11"/>
        <v>0</v>
      </c>
      <c r="O63" s="103">
        <v>7</v>
      </c>
      <c r="P63" s="104" t="s">
        <v>412</v>
      </c>
      <c r="Q63" s="105" t="s">
        <v>413</v>
      </c>
      <c r="R63" s="106" t="s">
        <v>206</v>
      </c>
      <c r="S63" s="88"/>
      <c r="T63" s="88"/>
      <c r="U63" s="108">
        <f t="shared" si="12"/>
        <v>0</v>
      </c>
      <c r="V63" s="109"/>
      <c r="W63" s="109">
        <f t="shared" si="13"/>
        <v>0</v>
      </c>
      <c r="X63" s="103">
        <v>30</v>
      </c>
      <c r="Y63" s="104" t="s">
        <v>414</v>
      </c>
      <c r="Z63" s="105" t="s">
        <v>415</v>
      </c>
      <c r="AA63" s="106" t="s">
        <v>146</v>
      </c>
      <c r="AB63" s="88"/>
      <c r="AC63" s="88"/>
      <c r="AD63" s="108">
        <f t="shared" si="14"/>
        <v>0</v>
      </c>
      <c r="AE63" s="109"/>
      <c r="AF63" s="109">
        <f t="shared" si="15"/>
        <v>0</v>
      </c>
      <c r="AH63" s="97">
        <v>7</v>
      </c>
      <c r="AI63" s="98" t="s">
        <v>412</v>
      </c>
      <c r="AJ63" s="99" t="s">
        <v>413</v>
      </c>
      <c r="AK63" s="100" t="s">
        <v>206</v>
      </c>
      <c r="AL63" s="82"/>
      <c r="AM63" s="82"/>
      <c r="AN63" s="110">
        <f t="shared" si="16"/>
        <v>0</v>
      </c>
      <c r="AO63" s="111"/>
      <c r="AP63" s="111">
        <f t="shared" si="17"/>
        <v>0</v>
      </c>
      <c r="AQ63" s="97">
        <v>30</v>
      </c>
      <c r="AR63" s="98" t="s">
        <v>414</v>
      </c>
      <c r="AS63" s="99" t="s">
        <v>415</v>
      </c>
      <c r="AT63" s="100" t="s">
        <v>146</v>
      </c>
      <c r="AU63" s="82"/>
      <c r="AV63" s="82"/>
      <c r="AW63" s="110">
        <f t="shared" si="18"/>
        <v>0</v>
      </c>
      <c r="AX63" s="111"/>
      <c r="AY63" s="111">
        <f t="shared" si="19"/>
        <v>0</v>
      </c>
    </row>
    <row r="64" spans="1:51" ht="18.75" customHeight="1">
      <c r="A64" s="97">
        <v>8</v>
      </c>
      <c r="B64" s="98" t="s">
        <v>416</v>
      </c>
      <c r="C64" s="99" t="s">
        <v>417</v>
      </c>
      <c r="D64" s="100" t="s">
        <v>209</v>
      </c>
      <c r="E64" s="101"/>
      <c r="F64" s="112"/>
      <c r="G64" s="102">
        <f t="shared" si="10"/>
        <v>0</v>
      </c>
      <c r="H64" s="97">
        <v>31</v>
      </c>
      <c r="I64" s="98" t="s">
        <v>418</v>
      </c>
      <c r="J64" s="99" t="s">
        <v>419</v>
      </c>
      <c r="K64" s="100" t="s">
        <v>420</v>
      </c>
      <c r="L64" s="101"/>
      <c r="M64" s="112"/>
      <c r="N64" s="102">
        <f t="shared" si="11"/>
        <v>0</v>
      </c>
      <c r="O64" s="103">
        <v>8</v>
      </c>
      <c r="P64" s="104" t="s">
        <v>416</v>
      </c>
      <c r="Q64" s="105" t="s">
        <v>417</v>
      </c>
      <c r="R64" s="106" t="s">
        <v>209</v>
      </c>
      <c r="S64" s="88"/>
      <c r="T64" s="88"/>
      <c r="U64" s="108">
        <f t="shared" si="12"/>
        <v>0</v>
      </c>
      <c r="V64" s="109"/>
      <c r="W64" s="109">
        <f t="shared" si="13"/>
        <v>0</v>
      </c>
      <c r="X64" s="103">
        <v>31</v>
      </c>
      <c r="Y64" s="104" t="s">
        <v>418</v>
      </c>
      <c r="Z64" s="105" t="s">
        <v>419</v>
      </c>
      <c r="AA64" s="106" t="s">
        <v>420</v>
      </c>
      <c r="AB64" s="88"/>
      <c r="AC64" s="88"/>
      <c r="AD64" s="108">
        <f t="shared" si="14"/>
        <v>0</v>
      </c>
      <c r="AE64" s="109"/>
      <c r="AF64" s="109">
        <f t="shared" si="15"/>
        <v>0</v>
      </c>
      <c r="AH64" s="97">
        <v>8</v>
      </c>
      <c r="AI64" s="98" t="s">
        <v>416</v>
      </c>
      <c r="AJ64" s="99" t="s">
        <v>417</v>
      </c>
      <c r="AK64" s="100" t="s">
        <v>209</v>
      </c>
      <c r="AL64" s="82"/>
      <c r="AM64" s="82"/>
      <c r="AN64" s="110">
        <f t="shared" si="16"/>
        <v>0</v>
      </c>
      <c r="AO64" s="111"/>
      <c r="AP64" s="111">
        <f t="shared" si="17"/>
        <v>0</v>
      </c>
      <c r="AQ64" s="97">
        <v>31</v>
      </c>
      <c r="AR64" s="98" t="s">
        <v>418</v>
      </c>
      <c r="AS64" s="99" t="s">
        <v>419</v>
      </c>
      <c r="AT64" s="100" t="s">
        <v>420</v>
      </c>
      <c r="AU64" s="82"/>
      <c r="AV64" s="82"/>
      <c r="AW64" s="110">
        <f t="shared" si="18"/>
        <v>0</v>
      </c>
      <c r="AX64" s="111"/>
      <c r="AY64" s="111">
        <f t="shared" si="19"/>
        <v>0</v>
      </c>
    </row>
    <row r="65" spans="1:51" ht="18.75" customHeight="1">
      <c r="A65" s="97">
        <v>9</v>
      </c>
      <c r="B65" s="98" t="s">
        <v>421</v>
      </c>
      <c r="C65" s="99" t="s">
        <v>422</v>
      </c>
      <c r="D65" s="100" t="s">
        <v>423</v>
      </c>
      <c r="E65" s="101"/>
      <c r="F65" s="112"/>
      <c r="G65" s="102">
        <f t="shared" si="10"/>
        <v>0</v>
      </c>
      <c r="H65" s="97">
        <v>32</v>
      </c>
      <c r="I65" s="98" t="s">
        <v>424</v>
      </c>
      <c r="J65" s="99" t="s">
        <v>425</v>
      </c>
      <c r="K65" s="100" t="s">
        <v>147</v>
      </c>
      <c r="L65" s="101"/>
      <c r="M65" s="112"/>
      <c r="N65" s="102">
        <f t="shared" si="11"/>
        <v>0</v>
      </c>
      <c r="O65" s="103">
        <v>9</v>
      </c>
      <c r="P65" s="104" t="s">
        <v>421</v>
      </c>
      <c r="Q65" s="105" t="s">
        <v>422</v>
      </c>
      <c r="R65" s="106" t="s">
        <v>423</v>
      </c>
      <c r="S65" s="88"/>
      <c r="T65" s="88"/>
      <c r="U65" s="108">
        <f t="shared" si="12"/>
        <v>0</v>
      </c>
      <c r="V65" s="109"/>
      <c r="W65" s="109">
        <f t="shared" si="13"/>
        <v>0</v>
      </c>
      <c r="X65" s="103">
        <v>32</v>
      </c>
      <c r="Y65" s="104" t="s">
        <v>424</v>
      </c>
      <c r="Z65" s="105" t="s">
        <v>425</v>
      </c>
      <c r="AA65" s="106" t="s">
        <v>147</v>
      </c>
      <c r="AB65" s="88"/>
      <c r="AC65" s="88"/>
      <c r="AD65" s="108">
        <f t="shared" si="14"/>
        <v>0</v>
      </c>
      <c r="AE65" s="109"/>
      <c r="AF65" s="109">
        <f t="shared" si="15"/>
        <v>0</v>
      </c>
      <c r="AH65" s="97">
        <v>9</v>
      </c>
      <c r="AI65" s="98" t="s">
        <v>421</v>
      </c>
      <c r="AJ65" s="99" t="s">
        <v>422</v>
      </c>
      <c r="AK65" s="100" t="s">
        <v>423</v>
      </c>
      <c r="AL65" s="82"/>
      <c r="AM65" s="82"/>
      <c r="AN65" s="110">
        <f t="shared" si="16"/>
        <v>0</v>
      </c>
      <c r="AO65" s="111"/>
      <c r="AP65" s="111">
        <f t="shared" si="17"/>
        <v>0</v>
      </c>
      <c r="AQ65" s="97">
        <v>32</v>
      </c>
      <c r="AR65" s="98" t="s">
        <v>424</v>
      </c>
      <c r="AS65" s="99" t="s">
        <v>425</v>
      </c>
      <c r="AT65" s="100" t="s">
        <v>147</v>
      </c>
      <c r="AU65" s="82"/>
      <c r="AV65" s="82"/>
      <c r="AW65" s="110">
        <f t="shared" si="18"/>
        <v>0</v>
      </c>
      <c r="AX65" s="111"/>
      <c r="AY65" s="111">
        <f t="shared" si="19"/>
        <v>0</v>
      </c>
    </row>
    <row r="66" spans="1:51" ht="18.75" customHeight="1">
      <c r="A66" s="97">
        <v>10</v>
      </c>
      <c r="B66" s="98" t="s">
        <v>426</v>
      </c>
      <c r="C66" s="99" t="s">
        <v>427</v>
      </c>
      <c r="D66" s="100" t="s">
        <v>212</v>
      </c>
      <c r="E66" s="101"/>
      <c r="F66" s="112"/>
      <c r="G66" s="102">
        <f t="shared" si="10"/>
        <v>0</v>
      </c>
      <c r="H66" s="97">
        <v>33</v>
      </c>
      <c r="I66" s="98" t="s">
        <v>428</v>
      </c>
      <c r="J66" s="99" t="s">
        <v>429</v>
      </c>
      <c r="K66" s="100" t="s">
        <v>147</v>
      </c>
      <c r="L66" s="101"/>
      <c r="M66" s="112"/>
      <c r="N66" s="102">
        <f t="shared" si="11"/>
        <v>0</v>
      </c>
      <c r="O66" s="103">
        <v>10</v>
      </c>
      <c r="P66" s="104" t="s">
        <v>426</v>
      </c>
      <c r="Q66" s="105" t="s">
        <v>427</v>
      </c>
      <c r="R66" s="106" t="s">
        <v>212</v>
      </c>
      <c r="S66" s="88"/>
      <c r="T66" s="88"/>
      <c r="U66" s="108">
        <f t="shared" si="12"/>
        <v>0</v>
      </c>
      <c r="V66" s="109"/>
      <c r="W66" s="109">
        <f t="shared" si="13"/>
        <v>0</v>
      </c>
      <c r="X66" s="103">
        <v>33</v>
      </c>
      <c r="Y66" s="104" t="s">
        <v>428</v>
      </c>
      <c r="Z66" s="105" t="s">
        <v>429</v>
      </c>
      <c r="AA66" s="106" t="s">
        <v>147</v>
      </c>
      <c r="AB66" s="88"/>
      <c r="AC66" s="88"/>
      <c r="AD66" s="108">
        <f t="shared" si="14"/>
        <v>0</v>
      </c>
      <c r="AE66" s="109"/>
      <c r="AF66" s="109">
        <f t="shared" si="15"/>
        <v>0</v>
      </c>
      <c r="AH66" s="97">
        <v>10</v>
      </c>
      <c r="AI66" s="98" t="s">
        <v>426</v>
      </c>
      <c r="AJ66" s="99" t="s">
        <v>427</v>
      </c>
      <c r="AK66" s="100" t="s">
        <v>212</v>
      </c>
      <c r="AL66" s="82"/>
      <c r="AM66" s="82"/>
      <c r="AN66" s="110">
        <f t="shared" si="16"/>
        <v>0</v>
      </c>
      <c r="AO66" s="111"/>
      <c r="AP66" s="111">
        <f t="shared" si="17"/>
        <v>0</v>
      </c>
      <c r="AQ66" s="97">
        <v>33</v>
      </c>
      <c r="AR66" s="98" t="s">
        <v>428</v>
      </c>
      <c r="AS66" s="99" t="s">
        <v>429</v>
      </c>
      <c r="AT66" s="100" t="s">
        <v>147</v>
      </c>
      <c r="AU66" s="82"/>
      <c r="AV66" s="82"/>
      <c r="AW66" s="110">
        <f t="shared" si="18"/>
        <v>0</v>
      </c>
      <c r="AX66" s="111"/>
      <c r="AY66" s="111">
        <f t="shared" si="19"/>
        <v>0</v>
      </c>
    </row>
    <row r="67" spans="1:51" ht="18.75" customHeight="1">
      <c r="A67" s="97">
        <v>11</v>
      </c>
      <c r="B67" s="98" t="s">
        <v>430</v>
      </c>
      <c r="C67" s="99" t="s">
        <v>431</v>
      </c>
      <c r="D67" s="100" t="s">
        <v>333</v>
      </c>
      <c r="E67" s="101"/>
      <c r="F67" s="112"/>
      <c r="G67" s="102">
        <f t="shared" si="10"/>
        <v>0</v>
      </c>
      <c r="H67" s="97">
        <v>34</v>
      </c>
      <c r="I67" s="98" t="s">
        <v>432</v>
      </c>
      <c r="J67" s="99" t="s">
        <v>433</v>
      </c>
      <c r="K67" s="100" t="s">
        <v>434</v>
      </c>
      <c r="L67" s="101"/>
      <c r="M67" s="112"/>
      <c r="N67" s="102">
        <f t="shared" si="11"/>
        <v>0</v>
      </c>
      <c r="O67" s="103">
        <v>11</v>
      </c>
      <c r="P67" s="104" t="s">
        <v>430</v>
      </c>
      <c r="Q67" s="105" t="s">
        <v>431</v>
      </c>
      <c r="R67" s="106" t="s">
        <v>333</v>
      </c>
      <c r="S67" s="88"/>
      <c r="T67" s="88"/>
      <c r="U67" s="108">
        <f t="shared" si="12"/>
        <v>0</v>
      </c>
      <c r="V67" s="109"/>
      <c r="W67" s="109">
        <f t="shared" si="13"/>
        <v>0</v>
      </c>
      <c r="X67" s="103">
        <v>34</v>
      </c>
      <c r="Y67" s="104" t="s">
        <v>432</v>
      </c>
      <c r="Z67" s="105" t="s">
        <v>433</v>
      </c>
      <c r="AA67" s="106" t="s">
        <v>434</v>
      </c>
      <c r="AB67" s="88"/>
      <c r="AC67" s="88"/>
      <c r="AD67" s="108">
        <f t="shared" si="14"/>
        <v>0</v>
      </c>
      <c r="AE67" s="109"/>
      <c r="AF67" s="109">
        <f t="shared" si="15"/>
        <v>0</v>
      </c>
      <c r="AH67" s="97">
        <v>11</v>
      </c>
      <c r="AI67" s="98" t="s">
        <v>430</v>
      </c>
      <c r="AJ67" s="99" t="s">
        <v>431</v>
      </c>
      <c r="AK67" s="100" t="s">
        <v>333</v>
      </c>
      <c r="AL67" s="82"/>
      <c r="AM67" s="82"/>
      <c r="AN67" s="110">
        <f t="shared" si="16"/>
        <v>0</v>
      </c>
      <c r="AO67" s="111"/>
      <c r="AP67" s="111">
        <f t="shared" si="17"/>
        <v>0</v>
      </c>
      <c r="AQ67" s="97">
        <v>34</v>
      </c>
      <c r="AR67" s="98" t="s">
        <v>432</v>
      </c>
      <c r="AS67" s="99" t="s">
        <v>433</v>
      </c>
      <c r="AT67" s="100" t="s">
        <v>434</v>
      </c>
      <c r="AU67" s="82"/>
      <c r="AV67" s="82"/>
      <c r="AW67" s="110">
        <f t="shared" si="18"/>
        <v>0</v>
      </c>
      <c r="AX67" s="111"/>
      <c r="AY67" s="111">
        <f t="shared" si="19"/>
        <v>0</v>
      </c>
    </row>
    <row r="68" spans="1:51" ht="18.75" customHeight="1">
      <c r="A68" s="97">
        <v>12</v>
      </c>
      <c r="B68" s="98" t="s">
        <v>435</v>
      </c>
      <c r="C68" s="99" t="s">
        <v>436</v>
      </c>
      <c r="D68" s="100" t="s">
        <v>213</v>
      </c>
      <c r="E68" s="101"/>
      <c r="F68" s="112"/>
      <c r="G68" s="102">
        <f t="shared" si="10"/>
        <v>0</v>
      </c>
      <c r="H68" s="97">
        <v>35</v>
      </c>
      <c r="I68" s="98" t="s">
        <v>437</v>
      </c>
      <c r="J68" s="99" t="s">
        <v>438</v>
      </c>
      <c r="K68" s="100" t="s">
        <v>178</v>
      </c>
      <c r="L68" s="101"/>
      <c r="M68" s="112"/>
      <c r="N68" s="102">
        <f t="shared" si="11"/>
        <v>0</v>
      </c>
      <c r="O68" s="103">
        <v>12</v>
      </c>
      <c r="P68" s="104" t="s">
        <v>435</v>
      </c>
      <c r="Q68" s="105" t="s">
        <v>436</v>
      </c>
      <c r="R68" s="106" t="s">
        <v>213</v>
      </c>
      <c r="S68" s="88"/>
      <c r="T68" s="88"/>
      <c r="U68" s="108">
        <f t="shared" si="12"/>
        <v>0</v>
      </c>
      <c r="V68" s="109"/>
      <c r="W68" s="109">
        <f t="shared" si="13"/>
        <v>0</v>
      </c>
      <c r="X68" s="103">
        <v>35</v>
      </c>
      <c r="Y68" s="104" t="s">
        <v>437</v>
      </c>
      <c r="Z68" s="105" t="s">
        <v>438</v>
      </c>
      <c r="AA68" s="106" t="s">
        <v>178</v>
      </c>
      <c r="AB68" s="88"/>
      <c r="AC68" s="88"/>
      <c r="AD68" s="108">
        <f t="shared" si="14"/>
        <v>0</v>
      </c>
      <c r="AE68" s="109"/>
      <c r="AF68" s="109">
        <f t="shared" si="15"/>
        <v>0</v>
      </c>
      <c r="AH68" s="97">
        <v>12</v>
      </c>
      <c r="AI68" s="98" t="s">
        <v>435</v>
      </c>
      <c r="AJ68" s="99" t="s">
        <v>436</v>
      </c>
      <c r="AK68" s="100" t="s">
        <v>213</v>
      </c>
      <c r="AL68" s="82"/>
      <c r="AM68" s="82"/>
      <c r="AN68" s="110">
        <f t="shared" si="16"/>
        <v>0</v>
      </c>
      <c r="AO68" s="111"/>
      <c r="AP68" s="111">
        <f t="shared" si="17"/>
        <v>0</v>
      </c>
      <c r="AQ68" s="97">
        <v>35</v>
      </c>
      <c r="AR68" s="98" t="s">
        <v>437</v>
      </c>
      <c r="AS68" s="99" t="s">
        <v>438</v>
      </c>
      <c r="AT68" s="100" t="s">
        <v>178</v>
      </c>
      <c r="AU68" s="82"/>
      <c r="AV68" s="82"/>
      <c r="AW68" s="110">
        <f t="shared" si="18"/>
        <v>0</v>
      </c>
      <c r="AX68" s="111"/>
      <c r="AY68" s="111">
        <f t="shared" si="19"/>
        <v>0</v>
      </c>
    </row>
    <row r="69" spans="1:51" ht="18.75" customHeight="1">
      <c r="A69" s="97">
        <v>13</v>
      </c>
      <c r="B69" s="98" t="s">
        <v>439</v>
      </c>
      <c r="C69" s="99" t="s">
        <v>440</v>
      </c>
      <c r="D69" s="100" t="s">
        <v>213</v>
      </c>
      <c r="E69" s="101"/>
      <c r="F69" s="112"/>
      <c r="G69" s="102">
        <f t="shared" si="10"/>
        <v>0</v>
      </c>
      <c r="H69" s="97">
        <v>36</v>
      </c>
      <c r="I69" s="98" t="s">
        <v>441</v>
      </c>
      <c r="J69" s="99" t="s">
        <v>281</v>
      </c>
      <c r="K69" s="100" t="s">
        <v>442</v>
      </c>
      <c r="L69" s="101"/>
      <c r="M69" s="112"/>
      <c r="N69" s="102">
        <f t="shared" si="11"/>
        <v>0</v>
      </c>
      <c r="O69" s="103">
        <v>13</v>
      </c>
      <c r="P69" s="104" t="s">
        <v>439</v>
      </c>
      <c r="Q69" s="105" t="s">
        <v>440</v>
      </c>
      <c r="R69" s="106" t="s">
        <v>213</v>
      </c>
      <c r="S69" s="88"/>
      <c r="T69" s="88"/>
      <c r="U69" s="108">
        <f t="shared" si="12"/>
        <v>0</v>
      </c>
      <c r="V69" s="109"/>
      <c r="W69" s="109">
        <f t="shared" si="13"/>
        <v>0</v>
      </c>
      <c r="X69" s="103">
        <v>36</v>
      </c>
      <c r="Y69" s="104" t="s">
        <v>441</v>
      </c>
      <c r="Z69" s="105" t="s">
        <v>281</v>
      </c>
      <c r="AA69" s="106" t="s">
        <v>442</v>
      </c>
      <c r="AB69" s="88"/>
      <c r="AC69" s="88"/>
      <c r="AD69" s="108">
        <f t="shared" si="14"/>
        <v>0</v>
      </c>
      <c r="AE69" s="109"/>
      <c r="AF69" s="109">
        <f t="shared" si="15"/>
        <v>0</v>
      </c>
      <c r="AH69" s="97">
        <v>13</v>
      </c>
      <c r="AI69" s="98" t="s">
        <v>439</v>
      </c>
      <c r="AJ69" s="99" t="s">
        <v>440</v>
      </c>
      <c r="AK69" s="100" t="s">
        <v>213</v>
      </c>
      <c r="AL69" s="82"/>
      <c r="AM69" s="82"/>
      <c r="AN69" s="110">
        <f t="shared" si="16"/>
        <v>0</v>
      </c>
      <c r="AO69" s="111"/>
      <c r="AP69" s="111">
        <f t="shared" si="17"/>
        <v>0</v>
      </c>
      <c r="AQ69" s="97">
        <v>36</v>
      </c>
      <c r="AR69" s="98" t="s">
        <v>441</v>
      </c>
      <c r="AS69" s="99" t="s">
        <v>281</v>
      </c>
      <c r="AT69" s="100" t="s">
        <v>442</v>
      </c>
      <c r="AU69" s="82"/>
      <c r="AV69" s="82"/>
      <c r="AW69" s="110">
        <f t="shared" si="18"/>
        <v>0</v>
      </c>
      <c r="AX69" s="111"/>
      <c r="AY69" s="111">
        <f t="shared" si="19"/>
        <v>0</v>
      </c>
    </row>
    <row r="70" spans="1:51" ht="18.75" customHeight="1">
      <c r="A70" s="97">
        <v>14</v>
      </c>
      <c r="B70" s="98" t="s">
        <v>443</v>
      </c>
      <c r="C70" s="99" t="s">
        <v>444</v>
      </c>
      <c r="D70" s="100" t="s">
        <v>213</v>
      </c>
      <c r="E70" s="101"/>
      <c r="F70" s="112"/>
      <c r="G70" s="102">
        <f t="shared" si="10"/>
        <v>0</v>
      </c>
      <c r="H70" s="97">
        <v>37</v>
      </c>
      <c r="I70" s="98" t="s">
        <v>445</v>
      </c>
      <c r="J70" s="99" t="s">
        <v>446</v>
      </c>
      <c r="K70" s="100" t="s">
        <v>172</v>
      </c>
      <c r="L70" s="101"/>
      <c r="M70" s="112"/>
      <c r="N70" s="102">
        <f t="shared" si="11"/>
        <v>0</v>
      </c>
      <c r="O70" s="103">
        <v>14</v>
      </c>
      <c r="P70" s="104" t="s">
        <v>443</v>
      </c>
      <c r="Q70" s="105" t="s">
        <v>444</v>
      </c>
      <c r="R70" s="106" t="s">
        <v>213</v>
      </c>
      <c r="S70" s="88"/>
      <c r="T70" s="88"/>
      <c r="U70" s="108">
        <f t="shared" si="12"/>
        <v>0</v>
      </c>
      <c r="V70" s="109"/>
      <c r="W70" s="109">
        <f t="shared" si="13"/>
        <v>0</v>
      </c>
      <c r="X70" s="103">
        <v>37</v>
      </c>
      <c r="Y70" s="104" t="s">
        <v>445</v>
      </c>
      <c r="Z70" s="105" t="s">
        <v>446</v>
      </c>
      <c r="AA70" s="106" t="s">
        <v>172</v>
      </c>
      <c r="AB70" s="88"/>
      <c r="AC70" s="88"/>
      <c r="AD70" s="108">
        <f t="shared" si="14"/>
        <v>0</v>
      </c>
      <c r="AE70" s="109"/>
      <c r="AF70" s="109">
        <f t="shared" si="15"/>
        <v>0</v>
      </c>
      <c r="AH70" s="97">
        <v>14</v>
      </c>
      <c r="AI70" s="98" t="s">
        <v>443</v>
      </c>
      <c r="AJ70" s="99" t="s">
        <v>444</v>
      </c>
      <c r="AK70" s="100" t="s">
        <v>213</v>
      </c>
      <c r="AL70" s="82"/>
      <c r="AM70" s="82"/>
      <c r="AN70" s="110">
        <f t="shared" si="16"/>
        <v>0</v>
      </c>
      <c r="AO70" s="111"/>
      <c r="AP70" s="111">
        <f t="shared" si="17"/>
        <v>0</v>
      </c>
      <c r="AQ70" s="97">
        <v>37</v>
      </c>
      <c r="AR70" s="98" t="s">
        <v>445</v>
      </c>
      <c r="AS70" s="99" t="s">
        <v>446</v>
      </c>
      <c r="AT70" s="100" t="s">
        <v>172</v>
      </c>
      <c r="AU70" s="82"/>
      <c r="AV70" s="82"/>
      <c r="AW70" s="110">
        <f t="shared" si="18"/>
        <v>0</v>
      </c>
      <c r="AX70" s="111"/>
      <c r="AY70" s="111">
        <f t="shared" si="19"/>
        <v>0</v>
      </c>
    </row>
    <row r="71" spans="1:51" ht="18.75" customHeight="1">
      <c r="A71" s="97">
        <v>15</v>
      </c>
      <c r="B71" s="98" t="s">
        <v>447</v>
      </c>
      <c r="C71" s="99" t="s">
        <v>198</v>
      </c>
      <c r="D71" s="100" t="s">
        <v>213</v>
      </c>
      <c r="E71" s="101"/>
      <c r="F71" s="112"/>
      <c r="G71" s="102">
        <f t="shared" si="10"/>
        <v>0</v>
      </c>
      <c r="H71" s="97">
        <v>38</v>
      </c>
      <c r="I71" s="98" t="s">
        <v>448</v>
      </c>
      <c r="J71" s="99" t="s">
        <v>449</v>
      </c>
      <c r="K71" s="100" t="s">
        <v>450</v>
      </c>
      <c r="L71" s="101"/>
      <c r="M71" s="112"/>
      <c r="N71" s="102">
        <f t="shared" si="11"/>
        <v>0</v>
      </c>
      <c r="O71" s="103">
        <v>15</v>
      </c>
      <c r="P71" s="104" t="s">
        <v>447</v>
      </c>
      <c r="Q71" s="105" t="s">
        <v>198</v>
      </c>
      <c r="R71" s="106" t="s">
        <v>213</v>
      </c>
      <c r="S71" s="88"/>
      <c r="T71" s="88"/>
      <c r="U71" s="108">
        <f t="shared" si="12"/>
        <v>0</v>
      </c>
      <c r="V71" s="109"/>
      <c r="W71" s="109">
        <f t="shared" si="13"/>
        <v>0</v>
      </c>
      <c r="X71" s="103">
        <v>38</v>
      </c>
      <c r="Y71" s="104" t="s">
        <v>448</v>
      </c>
      <c r="Z71" s="105" t="s">
        <v>449</v>
      </c>
      <c r="AA71" s="106" t="s">
        <v>450</v>
      </c>
      <c r="AB71" s="88"/>
      <c r="AC71" s="88"/>
      <c r="AD71" s="108">
        <f t="shared" si="14"/>
        <v>0</v>
      </c>
      <c r="AE71" s="109"/>
      <c r="AF71" s="109">
        <f t="shared" si="15"/>
        <v>0</v>
      </c>
      <c r="AH71" s="97">
        <v>15</v>
      </c>
      <c r="AI71" s="98" t="s">
        <v>447</v>
      </c>
      <c r="AJ71" s="99" t="s">
        <v>198</v>
      </c>
      <c r="AK71" s="100" t="s">
        <v>213</v>
      </c>
      <c r="AL71" s="82"/>
      <c r="AM71" s="82"/>
      <c r="AN71" s="110">
        <f t="shared" si="16"/>
        <v>0</v>
      </c>
      <c r="AO71" s="111"/>
      <c r="AP71" s="111">
        <f t="shared" si="17"/>
        <v>0</v>
      </c>
      <c r="AQ71" s="97">
        <v>38</v>
      </c>
      <c r="AR71" s="98" t="s">
        <v>448</v>
      </c>
      <c r="AS71" s="99" t="s">
        <v>449</v>
      </c>
      <c r="AT71" s="100" t="s">
        <v>450</v>
      </c>
      <c r="AU71" s="82"/>
      <c r="AV71" s="82"/>
      <c r="AW71" s="110">
        <f t="shared" si="18"/>
        <v>0</v>
      </c>
      <c r="AX71" s="111"/>
      <c r="AY71" s="111">
        <f t="shared" si="19"/>
        <v>0</v>
      </c>
    </row>
    <row r="72" spans="1:51" ht="18.75" customHeight="1">
      <c r="A72" s="97">
        <v>16</v>
      </c>
      <c r="B72" s="98" t="s">
        <v>451</v>
      </c>
      <c r="C72" s="99" t="s">
        <v>452</v>
      </c>
      <c r="D72" s="100" t="s">
        <v>215</v>
      </c>
      <c r="E72" s="101"/>
      <c r="F72" s="112"/>
      <c r="G72" s="102">
        <f t="shared" si="10"/>
        <v>0</v>
      </c>
      <c r="H72" s="97">
        <v>39</v>
      </c>
      <c r="I72" s="98" t="s">
        <v>453</v>
      </c>
      <c r="J72" s="99" t="s">
        <v>454</v>
      </c>
      <c r="K72" s="100" t="s">
        <v>153</v>
      </c>
      <c r="L72" s="101"/>
      <c r="M72" s="112"/>
      <c r="N72" s="102">
        <f t="shared" si="11"/>
        <v>0</v>
      </c>
      <c r="O72" s="103">
        <v>16</v>
      </c>
      <c r="P72" s="104" t="s">
        <v>451</v>
      </c>
      <c r="Q72" s="105" t="s">
        <v>452</v>
      </c>
      <c r="R72" s="106" t="s">
        <v>215</v>
      </c>
      <c r="S72" s="88"/>
      <c r="T72" s="88"/>
      <c r="U72" s="108">
        <f t="shared" si="12"/>
        <v>0</v>
      </c>
      <c r="V72" s="109"/>
      <c r="W72" s="109">
        <f t="shared" si="13"/>
        <v>0</v>
      </c>
      <c r="X72" s="103">
        <v>39</v>
      </c>
      <c r="Y72" s="104" t="s">
        <v>453</v>
      </c>
      <c r="Z72" s="105" t="s">
        <v>454</v>
      </c>
      <c r="AA72" s="106" t="s">
        <v>153</v>
      </c>
      <c r="AB72" s="88"/>
      <c r="AC72" s="88"/>
      <c r="AD72" s="108">
        <f t="shared" si="14"/>
        <v>0</v>
      </c>
      <c r="AE72" s="109"/>
      <c r="AF72" s="109">
        <f t="shared" si="15"/>
        <v>0</v>
      </c>
      <c r="AH72" s="97">
        <v>16</v>
      </c>
      <c r="AI72" s="98" t="s">
        <v>451</v>
      </c>
      <c r="AJ72" s="99" t="s">
        <v>452</v>
      </c>
      <c r="AK72" s="100" t="s">
        <v>215</v>
      </c>
      <c r="AL72" s="82"/>
      <c r="AM72" s="82"/>
      <c r="AN72" s="110">
        <f t="shared" si="16"/>
        <v>0</v>
      </c>
      <c r="AO72" s="111"/>
      <c r="AP72" s="111">
        <f t="shared" si="17"/>
        <v>0</v>
      </c>
      <c r="AQ72" s="97">
        <v>39</v>
      </c>
      <c r="AR72" s="98" t="s">
        <v>453</v>
      </c>
      <c r="AS72" s="99" t="s">
        <v>454</v>
      </c>
      <c r="AT72" s="100" t="s">
        <v>153</v>
      </c>
      <c r="AU72" s="82"/>
      <c r="AV72" s="82"/>
      <c r="AW72" s="110">
        <f t="shared" si="18"/>
        <v>0</v>
      </c>
      <c r="AX72" s="111"/>
      <c r="AY72" s="111">
        <f t="shared" si="19"/>
        <v>0</v>
      </c>
    </row>
    <row r="73" spans="1:51" ht="18.75" customHeight="1">
      <c r="A73" s="97">
        <v>17</v>
      </c>
      <c r="B73" s="98" t="s">
        <v>455</v>
      </c>
      <c r="C73" s="99" t="s">
        <v>183</v>
      </c>
      <c r="D73" s="100" t="s">
        <v>216</v>
      </c>
      <c r="E73" s="101"/>
      <c r="F73" s="112"/>
      <c r="G73" s="102">
        <f t="shared" si="10"/>
        <v>0</v>
      </c>
      <c r="H73" s="97">
        <v>40</v>
      </c>
      <c r="I73" s="98" t="s">
        <v>456</v>
      </c>
      <c r="J73" s="99" t="s">
        <v>457</v>
      </c>
      <c r="K73" s="100" t="s">
        <v>458</v>
      </c>
      <c r="L73" s="101"/>
      <c r="M73" s="112"/>
      <c r="N73" s="102">
        <f t="shared" si="11"/>
        <v>0</v>
      </c>
      <c r="O73" s="103">
        <v>17</v>
      </c>
      <c r="P73" s="104" t="s">
        <v>455</v>
      </c>
      <c r="Q73" s="105" t="s">
        <v>183</v>
      </c>
      <c r="R73" s="106" t="s">
        <v>216</v>
      </c>
      <c r="S73" s="88"/>
      <c r="T73" s="88"/>
      <c r="U73" s="108">
        <f t="shared" si="12"/>
        <v>0</v>
      </c>
      <c r="V73" s="109"/>
      <c r="W73" s="109">
        <f t="shared" si="13"/>
        <v>0</v>
      </c>
      <c r="X73" s="103">
        <v>40</v>
      </c>
      <c r="Y73" s="104" t="s">
        <v>456</v>
      </c>
      <c r="Z73" s="105" t="s">
        <v>457</v>
      </c>
      <c r="AA73" s="106" t="s">
        <v>458</v>
      </c>
      <c r="AB73" s="88"/>
      <c r="AC73" s="88"/>
      <c r="AD73" s="108">
        <f t="shared" si="14"/>
        <v>0</v>
      </c>
      <c r="AE73" s="109"/>
      <c r="AF73" s="109">
        <f t="shared" si="15"/>
        <v>0</v>
      </c>
      <c r="AH73" s="97">
        <v>17</v>
      </c>
      <c r="AI73" s="98" t="s">
        <v>455</v>
      </c>
      <c r="AJ73" s="99" t="s">
        <v>183</v>
      </c>
      <c r="AK73" s="100" t="s">
        <v>216</v>
      </c>
      <c r="AL73" s="82"/>
      <c r="AM73" s="82"/>
      <c r="AN73" s="110">
        <f t="shared" si="16"/>
        <v>0</v>
      </c>
      <c r="AO73" s="111"/>
      <c r="AP73" s="111">
        <f t="shared" si="17"/>
        <v>0</v>
      </c>
      <c r="AQ73" s="97">
        <v>40</v>
      </c>
      <c r="AR73" s="98" t="s">
        <v>456</v>
      </c>
      <c r="AS73" s="99" t="s">
        <v>457</v>
      </c>
      <c r="AT73" s="100" t="s">
        <v>458</v>
      </c>
      <c r="AU73" s="82"/>
      <c r="AV73" s="82"/>
      <c r="AW73" s="110">
        <f t="shared" si="18"/>
        <v>0</v>
      </c>
      <c r="AX73" s="111"/>
      <c r="AY73" s="111">
        <f t="shared" si="19"/>
        <v>0</v>
      </c>
    </row>
    <row r="74" spans="1:51" ht="18.75" customHeight="1">
      <c r="A74" s="97">
        <v>18</v>
      </c>
      <c r="B74" s="98" t="s">
        <v>459</v>
      </c>
      <c r="C74" s="99" t="s">
        <v>460</v>
      </c>
      <c r="D74" s="100" t="s">
        <v>461</v>
      </c>
      <c r="E74" s="101"/>
      <c r="F74" s="112"/>
      <c r="G74" s="102">
        <f t="shared" si="10"/>
        <v>0</v>
      </c>
      <c r="H74" s="97">
        <v>41</v>
      </c>
      <c r="I74" s="98" t="s">
        <v>462</v>
      </c>
      <c r="J74" s="99" t="s">
        <v>205</v>
      </c>
      <c r="K74" s="100" t="s">
        <v>157</v>
      </c>
      <c r="L74" s="101"/>
      <c r="M74" s="112"/>
      <c r="N74" s="102">
        <f t="shared" si="11"/>
        <v>0</v>
      </c>
      <c r="O74" s="103">
        <v>18</v>
      </c>
      <c r="P74" s="104" t="s">
        <v>459</v>
      </c>
      <c r="Q74" s="105" t="s">
        <v>460</v>
      </c>
      <c r="R74" s="106" t="s">
        <v>461</v>
      </c>
      <c r="S74" s="88"/>
      <c r="T74" s="88"/>
      <c r="U74" s="108">
        <f t="shared" si="12"/>
        <v>0</v>
      </c>
      <c r="V74" s="109"/>
      <c r="W74" s="109">
        <f t="shared" si="13"/>
        <v>0</v>
      </c>
      <c r="X74" s="103">
        <v>41</v>
      </c>
      <c r="Y74" s="104" t="s">
        <v>462</v>
      </c>
      <c r="Z74" s="105" t="s">
        <v>205</v>
      </c>
      <c r="AA74" s="106" t="s">
        <v>157</v>
      </c>
      <c r="AB74" s="88"/>
      <c r="AC74" s="88"/>
      <c r="AD74" s="108">
        <f t="shared" si="14"/>
        <v>0</v>
      </c>
      <c r="AE74" s="109"/>
      <c r="AF74" s="109">
        <f t="shared" si="15"/>
        <v>0</v>
      </c>
      <c r="AH74" s="97">
        <v>18</v>
      </c>
      <c r="AI74" s="98" t="s">
        <v>459</v>
      </c>
      <c r="AJ74" s="99" t="s">
        <v>460</v>
      </c>
      <c r="AK74" s="100" t="s">
        <v>461</v>
      </c>
      <c r="AL74" s="82"/>
      <c r="AM74" s="82"/>
      <c r="AN74" s="110">
        <f t="shared" si="16"/>
        <v>0</v>
      </c>
      <c r="AO74" s="111"/>
      <c r="AP74" s="111">
        <f t="shared" si="17"/>
        <v>0</v>
      </c>
      <c r="AQ74" s="97">
        <v>41</v>
      </c>
      <c r="AR74" s="98" t="s">
        <v>462</v>
      </c>
      <c r="AS74" s="99" t="s">
        <v>205</v>
      </c>
      <c r="AT74" s="100" t="s">
        <v>157</v>
      </c>
      <c r="AU74" s="82"/>
      <c r="AV74" s="82"/>
      <c r="AW74" s="110">
        <f t="shared" si="18"/>
        <v>0</v>
      </c>
      <c r="AX74" s="111"/>
      <c r="AY74" s="111">
        <f t="shared" si="19"/>
        <v>0</v>
      </c>
    </row>
    <row r="75" spans="1:51" ht="18.75" customHeight="1">
      <c r="A75" s="97">
        <v>19</v>
      </c>
      <c r="B75" s="98" t="s">
        <v>463</v>
      </c>
      <c r="C75" s="99" t="s">
        <v>464</v>
      </c>
      <c r="D75" s="100" t="s">
        <v>220</v>
      </c>
      <c r="E75" s="101"/>
      <c r="F75" s="112"/>
      <c r="G75" s="102">
        <f t="shared" si="10"/>
        <v>0</v>
      </c>
      <c r="H75" s="97">
        <v>42</v>
      </c>
      <c r="I75" s="98" t="s">
        <v>465</v>
      </c>
      <c r="J75" s="99" t="s">
        <v>466</v>
      </c>
      <c r="K75" s="100" t="s">
        <v>467</v>
      </c>
      <c r="L75" s="101"/>
      <c r="M75" s="112"/>
      <c r="N75" s="102">
        <f t="shared" si="11"/>
        <v>0</v>
      </c>
      <c r="O75" s="103">
        <v>19</v>
      </c>
      <c r="P75" s="104" t="s">
        <v>463</v>
      </c>
      <c r="Q75" s="105" t="s">
        <v>464</v>
      </c>
      <c r="R75" s="106" t="s">
        <v>220</v>
      </c>
      <c r="S75" s="88"/>
      <c r="T75" s="88"/>
      <c r="U75" s="108">
        <f t="shared" si="12"/>
        <v>0</v>
      </c>
      <c r="V75" s="109"/>
      <c r="W75" s="109">
        <f t="shared" si="13"/>
        <v>0</v>
      </c>
      <c r="X75" s="103">
        <v>42</v>
      </c>
      <c r="Y75" s="104" t="s">
        <v>465</v>
      </c>
      <c r="Z75" s="105" t="s">
        <v>466</v>
      </c>
      <c r="AA75" s="106" t="s">
        <v>467</v>
      </c>
      <c r="AB75" s="88"/>
      <c r="AC75" s="88"/>
      <c r="AD75" s="108">
        <f t="shared" si="14"/>
        <v>0</v>
      </c>
      <c r="AE75" s="109"/>
      <c r="AF75" s="109">
        <f t="shared" si="15"/>
        <v>0</v>
      </c>
      <c r="AH75" s="97">
        <v>19</v>
      </c>
      <c r="AI75" s="98" t="s">
        <v>463</v>
      </c>
      <c r="AJ75" s="99" t="s">
        <v>464</v>
      </c>
      <c r="AK75" s="100" t="s">
        <v>220</v>
      </c>
      <c r="AL75" s="82"/>
      <c r="AM75" s="82"/>
      <c r="AN75" s="110">
        <f t="shared" si="16"/>
        <v>0</v>
      </c>
      <c r="AO75" s="111"/>
      <c r="AP75" s="111">
        <f t="shared" si="17"/>
        <v>0</v>
      </c>
      <c r="AQ75" s="97">
        <v>42</v>
      </c>
      <c r="AR75" s="98" t="s">
        <v>465</v>
      </c>
      <c r="AS75" s="99" t="s">
        <v>466</v>
      </c>
      <c r="AT75" s="100" t="s">
        <v>467</v>
      </c>
      <c r="AU75" s="82"/>
      <c r="AV75" s="82"/>
      <c r="AW75" s="110">
        <f t="shared" si="18"/>
        <v>0</v>
      </c>
      <c r="AX75" s="111"/>
      <c r="AY75" s="111">
        <f t="shared" si="19"/>
        <v>0</v>
      </c>
    </row>
    <row r="76" spans="1:51" ht="18.75" customHeight="1">
      <c r="A76" s="97">
        <v>20</v>
      </c>
      <c r="B76" s="98" t="s">
        <v>468</v>
      </c>
      <c r="C76" s="99" t="s">
        <v>183</v>
      </c>
      <c r="D76" s="100" t="s">
        <v>223</v>
      </c>
      <c r="E76" s="101"/>
      <c r="F76" s="112"/>
      <c r="G76" s="102">
        <f t="shared" si="10"/>
        <v>0</v>
      </c>
      <c r="H76" s="97">
        <v>43</v>
      </c>
      <c r="I76" s="98" t="s">
        <v>469</v>
      </c>
      <c r="J76" s="99" t="s">
        <v>470</v>
      </c>
      <c r="K76" s="100" t="s">
        <v>471</v>
      </c>
      <c r="L76" s="101"/>
      <c r="M76" s="112"/>
      <c r="N76" s="102">
        <f t="shared" si="11"/>
        <v>0</v>
      </c>
      <c r="O76" s="103">
        <v>20</v>
      </c>
      <c r="P76" s="104" t="s">
        <v>468</v>
      </c>
      <c r="Q76" s="105" t="s">
        <v>183</v>
      </c>
      <c r="R76" s="106" t="s">
        <v>223</v>
      </c>
      <c r="S76" s="88"/>
      <c r="T76" s="88"/>
      <c r="U76" s="108">
        <f t="shared" si="12"/>
        <v>0</v>
      </c>
      <c r="V76" s="109"/>
      <c r="W76" s="109">
        <f t="shared" si="13"/>
        <v>0</v>
      </c>
      <c r="X76" s="103">
        <v>43</v>
      </c>
      <c r="Y76" s="104" t="s">
        <v>469</v>
      </c>
      <c r="Z76" s="105" t="s">
        <v>470</v>
      </c>
      <c r="AA76" s="106" t="s">
        <v>471</v>
      </c>
      <c r="AB76" s="88"/>
      <c r="AC76" s="88"/>
      <c r="AD76" s="108">
        <f t="shared" si="14"/>
        <v>0</v>
      </c>
      <c r="AE76" s="109"/>
      <c r="AF76" s="109">
        <f t="shared" si="15"/>
        <v>0</v>
      </c>
      <c r="AH76" s="97">
        <v>20</v>
      </c>
      <c r="AI76" s="98" t="s">
        <v>468</v>
      </c>
      <c r="AJ76" s="99" t="s">
        <v>183</v>
      </c>
      <c r="AK76" s="100" t="s">
        <v>223</v>
      </c>
      <c r="AL76" s="82"/>
      <c r="AM76" s="82"/>
      <c r="AN76" s="110">
        <f t="shared" si="16"/>
        <v>0</v>
      </c>
      <c r="AO76" s="111"/>
      <c r="AP76" s="111">
        <f t="shared" si="17"/>
        <v>0</v>
      </c>
      <c r="AQ76" s="97">
        <v>43</v>
      </c>
      <c r="AR76" s="98" t="s">
        <v>469</v>
      </c>
      <c r="AS76" s="99" t="s">
        <v>470</v>
      </c>
      <c r="AT76" s="100" t="s">
        <v>471</v>
      </c>
      <c r="AU76" s="82"/>
      <c r="AV76" s="82"/>
      <c r="AW76" s="110">
        <f t="shared" si="18"/>
        <v>0</v>
      </c>
      <c r="AX76" s="111"/>
      <c r="AY76" s="111">
        <f t="shared" si="19"/>
        <v>0</v>
      </c>
    </row>
    <row r="77" spans="1:51" ht="18.75" customHeight="1">
      <c r="A77" s="97">
        <v>21</v>
      </c>
      <c r="B77" s="98" t="s">
        <v>472</v>
      </c>
      <c r="C77" s="99" t="s">
        <v>473</v>
      </c>
      <c r="D77" s="100" t="s">
        <v>224</v>
      </c>
      <c r="E77" s="101"/>
      <c r="F77" s="112"/>
      <c r="G77" s="102">
        <f t="shared" si="10"/>
        <v>0</v>
      </c>
      <c r="H77" s="97">
        <v>44</v>
      </c>
      <c r="I77" s="98" t="s">
        <v>474</v>
      </c>
      <c r="J77" s="99" t="s">
        <v>413</v>
      </c>
      <c r="K77" s="100" t="s">
        <v>475</v>
      </c>
      <c r="L77" s="101"/>
      <c r="M77" s="112"/>
      <c r="N77" s="102">
        <f t="shared" si="11"/>
        <v>0</v>
      </c>
      <c r="O77" s="103">
        <v>21</v>
      </c>
      <c r="P77" s="104" t="s">
        <v>472</v>
      </c>
      <c r="Q77" s="105" t="s">
        <v>473</v>
      </c>
      <c r="R77" s="106" t="s">
        <v>224</v>
      </c>
      <c r="S77" s="88"/>
      <c r="T77" s="88"/>
      <c r="U77" s="108">
        <f t="shared" si="12"/>
        <v>0</v>
      </c>
      <c r="V77" s="109"/>
      <c r="W77" s="109">
        <f t="shared" si="13"/>
        <v>0</v>
      </c>
      <c r="X77" s="103">
        <v>44</v>
      </c>
      <c r="Y77" s="104" t="s">
        <v>474</v>
      </c>
      <c r="Z77" s="105" t="s">
        <v>413</v>
      </c>
      <c r="AA77" s="106" t="s">
        <v>475</v>
      </c>
      <c r="AB77" s="88"/>
      <c r="AC77" s="88"/>
      <c r="AD77" s="108">
        <f t="shared" si="14"/>
        <v>0</v>
      </c>
      <c r="AE77" s="109"/>
      <c r="AF77" s="109">
        <f t="shared" si="15"/>
        <v>0</v>
      </c>
      <c r="AH77" s="97">
        <v>21</v>
      </c>
      <c r="AI77" s="98" t="s">
        <v>472</v>
      </c>
      <c r="AJ77" s="99" t="s">
        <v>473</v>
      </c>
      <c r="AK77" s="100" t="s">
        <v>224</v>
      </c>
      <c r="AL77" s="82"/>
      <c r="AM77" s="82"/>
      <c r="AN77" s="110">
        <f t="shared" si="16"/>
        <v>0</v>
      </c>
      <c r="AO77" s="111"/>
      <c r="AP77" s="111">
        <f t="shared" si="17"/>
        <v>0</v>
      </c>
      <c r="AQ77" s="97">
        <v>44</v>
      </c>
      <c r="AR77" s="98" t="s">
        <v>474</v>
      </c>
      <c r="AS77" s="99" t="s">
        <v>413</v>
      </c>
      <c r="AT77" s="100" t="s">
        <v>475</v>
      </c>
      <c r="AU77" s="82"/>
      <c r="AV77" s="82"/>
      <c r="AW77" s="110">
        <f t="shared" si="18"/>
        <v>0</v>
      </c>
      <c r="AX77" s="111"/>
      <c r="AY77" s="111">
        <f t="shared" si="19"/>
        <v>0</v>
      </c>
    </row>
    <row r="78" spans="1:51" ht="18.75" customHeight="1">
      <c r="A78" s="97">
        <v>22</v>
      </c>
      <c r="B78" s="98" t="s">
        <v>476</v>
      </c>
      <c r="C78" s="99" t="s">
        <v>477</v>
      </c>
      <c r="D78" s="100" t="s">
        <v>227</v>
      </c>
      <c r="E78" s="101"/>
      <c r="F78" s="112"/>
      <c r="G78" s="102">
        <f t="shared" si="10"/>
        <v>0</v>
      </c>
      <c r="H78" s="97">
        <v>45</v>
      </c>
      <c r="I78" s="98" t="s">
        <v>478</v>
      </c>
      <c r="J78" s="99" t="s">
        <v>191</v>
      </c>
      <c r="K78" s="100" t="s">
        <v>475</v>
      </c>
      <c r="L78" s="101"/>
      <c r="M78" s="112"/>
      <c r="N78" s="102">
        <f t="shared" si="11"/>
        <v>0</v>
      </c>
      <c r="O78" s="103">
        <v>22</v>
      </c>
      <c r="P78" s="104" t="s">
        <v>476</v>
      </c>
      <c r="Q78" s="105" t="s">
        <v>477</v>
      </c>
      <c r="R78" s="106" t="s">
        <v>227</v>
      </c>
      <c r="S78" s="88"/>
      <c r="T78" s="88"/>
      <c r="U78" s="108">
        <f t="shared" si="12"/>
        <v>0</v>
      </c>
      <c r="V78" s="109"/>
      <c r="W78" s="109">
        <f t="shared" si="13"/>
        <v>0</v>
      </c>
      <c r="X78" s="103">
        <v>45</v>
      </c>
      <c r="Y78" s="104" t="s">
        <v>478</v>
      </c>
      <c r="Z78" s="105" t="s">
        <v>191</v>
      </c>
      <c r="AA78" s="106" t="s">
        <v>475</v>
      </c>
      <c r="AB78" s="88"/>
      <c r="AC78" s="88"/>
      <c r="AD78" s="108">
        <f t="shared" si="14"/>
        <v>0</v>
      </c>
      <c r="AE78" s="109"/>
      <c r="AF78" s="109">
        <f t="shared" si="15"/>
        <v>0</v>
      </c>
      <c r="AH78" s="97">
        <v>22</v>
      </c>
      <c r="AI78" s="98" t="s">
        <v>476</v>
      </c>
      <c r="AJ78" s="99" t="s">
        <v>477</v>
      </c>
      <c r="AK78" s="100" t="s">
        <v>227</v>
      </c>
      <c r="AL78" s="82"/>
      <c r="AM78" s="82"/>
      <c r="AN78" s="110">
        <f t="shared" si="16"/>
        <v>0</v>
      </c>
      <c r="AO78" s="111"/>
      <c r="AP78" s="111">
        <f t="shared" si="17"/>
        <v>0</v>
      </c>
      <c r="AQ78" s="97">
        <v>45</v>
      </c>
      <c r="AR78" s="98" t="s">
        <v>478</v>
      </c>
      <c r="AS78" s="99" t="s">
        <v>191</v>
      </c>
      <c r="AT78" s="100" t="s">
        <v>475</v>
      </c>
      <c r="AU78" s="82"/>
      <c r="AV78" s="82"/>
      <c r="AW78" s="110">
        <f t="shared" si="18"/>
        <v>0</v>
      </c>
      <c r="AX78" s="111"/>
      <c r="AY78" s="111">
        <f t="shared" si="19"/>
        <v>0</v>
      </c>
    </row>
    <row r="79" spans="1:51" ht="18.75" customHeight="1">
      <c r="A79" s="97">
        <v>23</v>
      </c>
      <c r="B79" s="98" t="s">
        <v>479</v>
      </c>
      <c r="C79" s="99" t="s">
        <v>480</v>
      </c>
      <c r="D79" s="100" t="s">
        <v>282</v>
      </c>
      <c r="E79" s="101"/>
      <c r="F79" s="112"/>
      <c r="G79" s="102"/>
      <c r="H79" s="97"/>
      <c r="I79" s="98"/>
      <c r="J79" s="99"/>
      <c r="K79" s="100"/>
      <c r="L79" s="101"/>
      <c r="M79" s="112"/>
      <c r="N79" s="102"/>
      <c r="O79" s="103">
        <v>23</v>
      </c>
      <c r="P79" s="104" t="s">
        <v>479</v>
      </c>
      <c r="Q79" s="105" t="s">
        <v>480</v>
      </c>
      <c r="R79" s="106" t="s">
        <v>282</v>
      </c>
      <c r="S79" s="88"/>
      <c r="T79" s="88"/>
      <c r="U79" s="108"/>
      <c r="V79" s="109"/>
      <c r="W79" s="109"/>
      <c r="X79" s="103"/>
      <c r="Y79" s="104"/>
      <c r="Z79" s="105"/>
      <c r="AA79" s="106"/>
      <c r="AB79" s="88"/>
      <c r="AC79" s="88"/>
      <c r="AD79" s="108"/>
      <c r="AE79" s="109"/>
      <c r="AF79" s="109"/>
      <c r="AH79" s="97">
        <v>23</v>
      </c>
      <c r="AI79" s="98" t="s">
        <v>479</v>
      </c>
      <c r="AJ79" s="99" t="s">
        <v>480</v>
      </c>
      <c r="AK79" s="100" t="s">
        <v>282</v>
      </c>
      <c r="AL79" s="82"/>
      <c r="AM79" s="82"/>
      <c r="AN79" s="110"/>
      <c r="AO79" s="111"/>
      <c r="AP79" s="111"/>
      <c r="AQ79" s="97"/>
      <c r="AR79" s="98"/>
      <c r="AS79" s="99"/>
      <c r="AT79" s="100"/>
      <c r="AU79" s="82"/>
      <c r="AV79" s="82"/>
      <c r="AW79" s="110"/>
      <c r="AX79" s="111"/>
      <c r="AY79" s="111"/>
    </row>
    <row r="80" spans="1:50" ht="16.5" customHeight="1">
      <c r="A80" s="113" t="s">
        <v>377</v>
      </c>
      <c r="C80" s="114"/>
      <c r="D80" s="115"/>
      <c r="E80" s="115"/>
      <c r="F80" s="116"/>
      <c r="G80" s="117"/>
      <c r="H80" s="114"/>
      <c r="I80" s="58"/>
      <c r="J80" s="118"/>
      <c r="O80" s="119" t="s">
        <v>378</v>
      </c>
      <c r="Q80" s="120"/>
      <c r="R80" s="121"/>
      <c r="S80" s="121"/>
      <c r="T80" s="121"/>
      <c r="U80" s="121"/>
      <c r="V80" s="122"/>
      <c r="W80" s="123"/>
      <c r="X80" s="120"/>
      <c r="Y80" s="120"/>
      <c r="Z80" s="124"/>
      <c r="AE80" s="42"/>
      <c r="AH80" s="113" t="s">
        <v>378</v>
      </c>
      <c r="AJ80" s="114"/>
      <c r="AK80" s="115"/>
      <c r="AL80" s="115"/>
      <c r="AM80" s="115"/>
      <c r="AN80" s="115"/>
      <c r="AO80" s="116"/>
      <c r="AP80" s="117"/>
      <c r="AQ80" s="114"/>
      <c r="AR80" s="114"/>
      <c r="AS80" s="118"/>
      <c r="AX80" s="37"/>
    </row>
    <row r="81" spans="1:50" ht="16.5" customHeight="1">
      <c r="A81" s="125"/>
      <c r="C81" s="114"/>
      <c r="D81" s="115"/>
      <c r="E81" s="115"/>
      <c r="F81" s="116"/>
      <c r="G81" s="117"/>
      <c r="H81" s="114"/>
      <c r="I81" s="58"/>
      <c r="J81" s="118"/>
      <c r="O81" s="119" t="s">
        <v>379</v>
      </c>
      <c r="Q81" s="120"/>
      <c r="R81" s="121"/>
      <c r="S81" s="121"/>
      <c r="T81" s="121"/>
      <c r="U81" s="121"/>
      <c r="V81" s="122"/>
      <c r="W81" s="123"/>
      <c r="X81" s="120"/>
      <c r="Y81" s="120"/>
      <c r="Z81" s="124"/>
      <c r="AE81" s="42"/>
      <c r="AH81" s="113" t="s">
        <v>380</v>
      </c>
      <c r="AJ81" s="114"/>
      <c r="AK81" s="115"/>
      <c r="AL81" s="115"/>
      <c r="AM81" s="115"/>
      <c r="AN81" s="115"/>
      <c r="AO81" s="116"/>
      <c r="AP81" s="117"/>
      <c r="AQ81" s="114"/>
      <c r="AR81" s="114"/>
      <c r="AS81" s="118"/>
      <c r="AX81" s="37"/>
    </row>
    <row r="82" spans="3:50" ht="15">
      <c r="C82" s="32" t="s">
        <v>381</v>
      </c>
      <c r="J82" s="126" t="s">
        <v>382</v>
      </c>
      <c r="Q82" s="38" t="s">
        <v>383</v>
      </c>
      <c r="V82" s="42"/>
      <c r="AA82" s="127" t="s">
        <v>382</v>
      </c>
      <c r="AE82" s="42"/>
      <c r="AJ82" s="32" t="s">
        <v>383</v>
      </c>
      <c r="AO82" s="37"/>
      <c r="AT82" s="126" t="s">
        <v>384</v>
      </c>
      <c r="AX82" s="37"/>
    </row>
    <row r="83" spans="8:50" ht="15">
      <c r="H83" s="126"/>
      <c r="J83" s="36" t="s">
        <v>385</v>
      </c>
      <c r="V83" s="42"/>
      <c r="X83" s="127"/>
      <c r="AA83" s="41" t="s">
        <v>385</v>
      </c>
      <c r="AE83" s="42"/>
      <c r="AO83" s="37"/>
      <c r="AQ83" s="126"/>
      <c r="AT83" s="36" t="s">
        <v>385</v>
      </c>
      <c r="AX83" s="37"/>
    </row>
    <row r="84" spans="8:50" ht="15">
      <c r="H84" s="36"/>
      <c r="J84" s="125" t="s">
        <v>386</v>
      </c>
      <c r="V84" s="42"/>
      <c r="X84" s="41"/>
      <c r="AA84" s="128" t="s">
        <v>386</v>
      </c>
      <c r="AE84" s="42"/>
      <c r="AO84" s="37"/>
      <c r="AQ84" s="36"/>
      <c r="AT84" s="125" t="s">
        <v>386</v>
      </c>
      <c r="AX84" s="37"/>
    </row>
    <row r="85" spans="8:50" ht="15">
      <c r="H85" s="36"/>
      <c r="I85" s="54"/>
      <c r="V85" s="42"/>
      <c r="X85" s="41"/>
      <c r="Y85" s="41"/>
      <c r="AE85" s="42"/>
      <c r="AO85" s="37"/>
      <c r="AQ85" s="36"/>
      <c r="AR85" s="36"/>
      <c r="AX85" s="37"/>
    </row>
  </sheetData>
  <sheetProtection/>
  <printOptions/>
  <pageMargins left="0" right="0" top="0.5" bottom="0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64">
      <selection activeCell="H82" sqref="H82"/>
    </sheetView>
  </sheetViews>
  <sheetFormatPr defaultColWidth="9.140625" defaultRowHeight="12.75"/>
  <cols>
    <col min="1" max="1" width="3.7109375" style="1" customWidth="1"/>
    <col min="2" max="2" width="7.8515625" style="1" customWidth="1"/>
    <col min="3" max="3" width="19.421875" style="1" customWidth="1"/>
    <col min="4" max="4" width="8.421875" style="1" customWidth="1"/>
    <col min="5" max="5" width="8.140625" style="31" bestFit="1" customWidth="1"/>
    <col min="6" max="6" width="3.57421875" style="1" bestFit="1" customWidth="1"/>
    <col min="7" max="7" width="7.7109375" style="1" bestFit="1" customWidth="1"/>
    <col min="8" max="8" width="19.7109375" style="1" customWidth="1"/>
    <col min="9" max="9" width="9.00390625" style="1" customWidth="1"/>
    <col min="10" max="10" width="8.140625" style="1" bestFit="1" customWidth="1"/>
    <col min="11" max="11" width="1.57421875" style="1" customWidth="1"/>
    <col min="12" max="16384" width="9.140625" style="1" customWidth="1"/>
  </cols>
  <sheetData>
    <row r="1" spans="2:8" ht="15">
      <c r="B1" s="2" t="s">
        <v>242</v>
      </c>
      <c r="E1" s="3"/>
      <c r="H1" s="4" t="s">
        <v>243</v>
      </c>
    </row>
    <row r="2" spans="1:8" ht="15">
      <c r="A2" s="5" t="s">
        <v>244</v>
      </c>
      <c r="C2" s="6"/>
      <c r="D2" s="6"/>
      <c r="E2" s="6"/>
      <c r="H2" s="7" t="s">
        <v>245</v>
      </c>
    </row>
    <row r="3" ht="15">
      <c r="E3" s="1"/>
    </row>
    <row r="4" spans="1:11" s="8" customFormat="1" ht="15.75">
      <c r="A4" s="220" t="s">
        <v>255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8" customFormat="1" ht="15.75">
      <c r="A5" s="220" t="s">
        <v>256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3:6" ht="15">
      <c r="C6" s="3"/>
      <c r="D6" s="3"/>
      <c r="E6" s="3"/>
      <c r="F6" s="3"/>
    </row>
    <row r="7" spans="1:10" s="4" customFormat="1" ht="14.25">
      <c r="A7" s="9" t="s">
        <v>240</v>
      </c>
      <c r="B7" s="10" t="s">
        <v>246</v>
      </c>
      <c r="C7" s="10" t="s">
        <v>247</v>
      </c>
      <c r="D7" s="11" t="s">
        <v>241</v>
      </c>
      <c r="E7" s="9" t="s">
        <v>248</v>
      </c>
      <c r="F7" s="9" t="s">
        <v>240</v>
      </c>
      <c r="G7" s="10" t="s">
        <v>246</v>
      </c>
      <c r="H7" s="10" t="s">
        <v>247</v>
      </c>
      <c r="I7" s="12" t="s">
        <v>241</v>
      </c>
      <c r="J7" s="9" t="s">
        <v>248</v>
      </c>
    </row>
    <row r="8" spans="1:10" ht="18.75" customHeight="1">
      <c r="A8" s="13">
        <v>1</v>
      </c>
      <c r="B8" s="14" t="s">
        <v>95</v>
      </c>
      <c r="C8" s="15" t="s">
        <v>171</v>
      </c>
      <c r="D8" s="16" t="s">
        <v>179</v>
      </c>
      <c r="E8" s="17"/>
      <c r="F8" s="13">
        <v>25</v>
      </c>
      <c r="G8" s="14" t="s">
        <v>38</v>
      </c>
      <c r="H8" s="15" t="s">
        <v>185</v>
      </c>
      <c r="I8" s="16" t="s">
        <v>224</v>
      </c>
      <c r="J8" s="18"/>
    </row>
    <row r="9" spans="1:10" ht="18.75" customHeight="1">
      <c r="A9" s="13">
        <v>2</v>
      </c>
      <c r="B9" s="14" t="s">
        <v>97</v>
      </c>
      <c r="C9" s="15" t="s">
        <v>173</v>
      </c>
      <c r="D9" s="16" t="s">
        <v>182</v>
      </c>
      <c r="E9" s="17"/>
      <c r="F9" s="13">
        <v>26</v>
      </c>
      <c r="G9" s="14" t="s">
        <v>41</v>
      </c>
      <c r="H9" s="15" t="s">
        <v>42</v>
      </c>
      <c r="I9" s="16" t="s">
        <v>225</v>
      </c>
      <c r="J9" s="18"/>
    </row>
    <row r="10" spans="1:10" ht="18.75" customHeight="1">
      <c r="A10" s="13">
        <v>3</v>
      </c>
      <c r="B10" s="14" t="s">
        <v>99</v>
      </c>
      <c r="C10" s="15" t="s">
        <v>183</v>
      </c>
      <c r="D10" s="16" t="s">
        <v>100</v>
      </c>
      <c r="E10" s="17"/>
      <c r="F10" s="13">
        <v>27</v>
      </c>
      <c r="G10" s="19" t="s">
        <v>43</v>
      </c>
      <c r="H10" s="20" t="s">
        <v>44</v>
      </c>
      <c r="I10" s="21" t="s">
        <v>226</v>
      </c>
      <c r="J10" s="18"/>
    </row>
    <row r="11" spans="1:10" ht="18.75" customHeight="1">
      <c r="A11" s="13">
        <v>4</v>
      </c>
      <c r="B11" s="14" t="s">
        <v>101</v>
      </c>
      <c r="C11" s="15" t="s">
        <v>116</v>
      </c>
      <c r="D11" s="16" t="s">
        <v>189</v>
      </c>
      <c r="E11" s="17"/>
      <c r="F11" s="13">
        <v>28</v>
      </c>
      <c r="G11" s="19" t="s">
        <v>47</v>
      </c>
      <c r="H11" s="20" t="s">
        <v>126</v>
      </c>
      <c r="I11" s="21" t="s">
        <v>227</v>
      </c>
      <c r="J11" s="18"/>
    </row>
    <row r="12" spans="1:10" ht="18.75" customHeight="1">
      <c r="A12" s="13">
        <v>5</v>
      </c>
      <c r="B12" s="14" t="s">
        <v>102</v>
      </c>
      <c r="C12" s="15" t="s">
        <v>193</v>
      </c>
      <c r="D12" s="16" t="s">
        <v>190</v>
      </c>
      <c r="E12" s="17"/>
      <c r="F12" s="13">
        <v>29</v>
      </c>
      <c r="G12" s="19" t="s">
        <v>49</v>
      </c>
      <c r="H12" s="20" t="s">
        <v>120</v>
      </c>
      <c r="I12" s="21" t="s">
        <v>228</v>
      </c>
      <c r="J12" s="18"/>
    </row>
    <row r="13" spans="1:10" ht="18.75" customHeight="1">
      <c r="A13" s="13">
        <v>6</v>
      </c>
      <c r="B13" s="14" t="s">
        <v>103</v>
      </c>
      <c r="C13" s="15" t="s">
        <v>104</v>
      </c>
      <c r="D13" s="16" t="s">
        <v>130</v>
      </c>
      <c r="E13" s="17"/>
      <c r="F13" s="13">
        <v>30</v>
      </c>
      <c r="G13" s="19" t="s">
        <v>51</v>
      </c>
      <c r="H13" s="20" t="s">
        <v>52</v>
      </c>
      <c r="I13" s="21" t="s">
        <v>230</v>
      </c>
      <c r="J13" s="18"/>
    </row>
    <row r="14" spans="1:10" ht="18.75" customHeight="1">
      <c r="A14" s="13">
        <v>7</v>
      </c>
      <c r="B14" s="14" t="s">
        <v>106</v>
      </c>
      <c r="C14" s="15" t="s">
        <v>107</v>
      </c>
      <c r="D14" s="16" t="s">
        <v>192</v>
      </c>
      <c r="E14" s="17"/>
      <c r="F14" s="13">
        <v>31</v>
      </c>
      <c r="G14" s="19" t="s">
        <v>55</v>
      </c>
      <c r="H14" s="20" t="s">
        <v>195</v>
      </c>
      <c r="I14" s="21" t="s">
        <v>233</v>
      </c>
      <c r="J14" s="18"/>
    </row>
    <row r="15" spans="1:10" ht="18.75" customHeight="1">
      <c r="A15" s="13">
        <v>8</v>
      </c>
      <c r="B15" s="14" t="s">
        <v>108</v>
      </c>
      <c r="C15" s="15" t="s">
        <v>205</v>
      </c>
      <c r="D15" s="16" t="s">
        <v>194</v>
      </c>
      <c r="E15" s="17"/>
      <c r="F15" s="13">
        <v>32</v>
      </c>
      <c r="G15" s="19" t="s">
        <v>57</v>
      </c>
      <c r="H15" s="20" t="s">
        <v>132</v>
      </c>
      <c r="I15" s="21" t="s">
        <v>237</v>
      </c>
      <c r="J15" s="18"/>
    </row>
    <row r="16" spans="1:10" ht="18.75" customHeight="1">
      <c r="A16" s="13">
        <v>9</v>
      </c>
      <c r="B16" s="14" t="s">
        <v>111</v>
      </c>
      <c r="C16" s="15" t="s">
        <v>160</v>
      </c>
      <c r="D16" s="16" t="s">
        <v>165</v>
      </c>
      <c r="E16" s="17"/>
      <c r="F16" s="13">
        <v>33</v>
      </c>
      <c r="G16" s="14" t="s">
        <v>59</v>
      </c>
      <c r="H16" s="15" t="s">
        <v>140</v>
      </c>
      <c r="I16" s="16" t="s">
        <v>237</v>
      </c>
      <c r="J16" s="18"/>
    </row>
    <row r="17" spans="1:10" ht="18.75" customHeight="1">
      <c r="A17" s="13">
        <v>10</v>
      </c>
      <c r="B17" s="14" t="s">
        <v>113</v>
      </c>
      <c r="C17" s="15" t="s">
        <v>185</v>
      </c>
      <c r="D17" s="16" t="s">
        <v>200</v>
      </c>
      <c r="E17" s="17"/>
      <c r="F17" s="13">
        <v>34</v>
      </c>
      <c r="G17" s="19" t="s">
        <v>61</v>
      </c>
      <c r="H17" s="20" t="s">
        <v>238</v>
      </c>
      <c r="I17" s="21" t="s">
        <v>237</v>
      </c>
      <c r="J17" s="18"/>
    </row>
    <row r="18" spans="1:10" ht="18.75" customHeight="1">
      <c r="A18" s="13">
        <v>11</v>
      </c>
      <c r="B18" s="14" t="s">
        <v>114</v>
      </c>
      <c r="C18" s="15" t="s">
        <v>144</v>
      </c>
      <c r="D18" s="16" t="s">
        <v>201</v>
      </c>
      <c r="E18" s="17"/>
      <c r="F18" s="13">
        <v>35</v>
      </c>
      <c r="G18" s="19" t="s">
        <v>63</v>
      </c>
      <c r="H18" s="20" t="s">
        <v>64</v>
      </c>
      <c r="I18" s="21" t="s">
        <v>146</v>
      </c>
      <c r="J18" s="18"/>
    </row>
    <row r="19" spans="1:10" ht="18.75" customHeight="1">
      <c r="A19" s="13">
        <v>12</v>
      </c>
      <c r="B19" s="14" t="s">
        <v>0</v>
      </c>
      <c r="C19" s="15" t="s">
        <v>183</v>
      </c>
      <c r="D19" s="16" t="s">
        <v>204</v>
      </c>
      <c r="E19" s="17"/>
      <c r="F19" s="13">
        <v>36</v>
      </c>
      <c r="G19" s="19" t="s">
        <v>65</v>
      </c>
      <c r="H19" s="20" t="s">
        <v>66</v>
      </c>
      <c r="I19" s="21" t="s">
        <v>147</v>
      </c>
      <c r="J19" s="18"/>
    </row>
    <row r="20" spans="1:10" ht="18.75" customHeight="1">
      <c r="A20" s="13">
        <v>13</v>
      </c>
      <c r="B20" s="14" t="s">
        <v>3</v>
      </c>
      <c r="C20" s="15" t="s">
        <v>122</v>
      </c>
      <c r="D20" s="16" t="s">
        <v>180</v>
      </c>
      <c r="E20" s="17"/>
      <c r="F20" s="13">
        <v>37</v>
      </c>
      <c r="G20" s="19" t="s">
        <v>68</v>
      </c>
      <c r="H20" s="20" t="s">
        <v>207</v>
      </c>
      <c r="I20" s="21" t="s">
        <v>147</v>
      </c>
      <c r="J20" s="18"/>
    </row>
    <row r="21" spans="1:10" ht="18.75" customHeight="1">
      <c r="A21" s="13">
        <v>14</v>
      </c>
      <c r="B21" s="14" t="s">
        <v>5</v>
      </c>
      <c r="C21" s="15" t="s">
        <v>6</v>
      </c>
      <c r="D21" s="16" t="s">
        <v>206</v>
      </c>
      <c r="E21" s="17"/>
      <c r="F21" s="13">
        <v>38</v>
      </c>
      <c r="G21" s="19" t="s">
        <v>73</v>
      </c>
      <c r="H21" s="20" t="s">
        <v>181</v>
      </c>
      <c r="I21" s="21" t="s">
        <v>148</v>
      </c>
      <c r="J21" s="18"/>
    </row>
    <row r="22" spans="1:10" ht="18.75" customHeight="1">
      <c r="A22" s="13">
        <v>15</v>
      </c>
      <c r="B22" s="14" t="s">
        <v>8</v>
      </c>
      <c r="C22" s="15" t="s">
        <v>163</v>
      </c>
      <c r="D22" s="16" t="s">
        <v>208</v>
      </c>
      <c r="E22" s="17"/>
      <c r="F22" s="13">
        <v>39</v>
      </c>
      <c r="G22" s="19" t="s">
        <v>75</v>
      </c>
      <c r="H22" s="20" t="s">
        <v>205</v>
      </c>
      <c r="I22" s="21" t="s">
        <v>149</v>
      </c>
      <c r="J22" s="18"/>
    </row>
    <row r="23" spans="1:10" ht="18.75" customHeight="1">
      <c r="A23" s="13">
        <v>16</v>
      </c>
      <c r="B23" s="14" t="s">
        <v>12</v>
      </c>
      <c r="C23" s="15" t="s">
        <v>164</v>
      </c>
      <c r="D23" s="16" t="s">
        <v>210</v>
      </c>
      <c r="E23" s="17"/>
      <c r="F23" s="13">
        <v>40</v>
      </c>
      <c r="G23" s="19" t="s">
        <v>78</v>
      </c>
      <c r="H23" s="22" t="s">
        <v>143</v>
      </c>
      <c r="I23" s="21" t="s">
        <v>172</v>
      </c>
      <c r="J23" s="18"/>
    </row>
    <row r="24" spans="1:10" ht="18.75" customHeight="1">
      <c r="A24" s="13">
        <v>17</v>
      </c>
      <c r="B24" s="14" t="s">
        <v>14</v>
      </c>
      <c r="C24" s="15" t="s">
        <v>15</v>
      </c>
      <c r="D24" s="16" t="s">
        <v>212</v>
      </c>
      <c r="E24" s="17"/>
      <c r="F24" s="13">
        <v>41</v>
      </c>
      <c r="G24" s="19" t="s">
        <v>80</v>
      </c>
      <c r="H24" s="20" t="s">
        <v>218</v>
      </c>
      <c r="I24" s="21" t="s">
        <v>152</v>
      </c>
      <c r="J24" s="18"/>
    </row>
    <row r="25" spans="1:10" ht="18.75" customHeight="1">
      <c r="A25" s="13">
        <v>18</v>
      </c>
      <c r="B25" s="14" t="s">
        <v>17</v>
      </c>
      <c r="C25" s="15" t="s">
        <v>18</v>
      </c>
      <c r="D25" s="16" t="s">
        <v>138</v>
      </c>
      <c r="E25" s="17"/>
      <c r="F25" s="13">
        <v>42</v>
      </c>
      <c r="G25" s="19" t="s">
        <v>82</v>
      </c>
      <c r="H25" s="20" t="s">
        <v>185</v>
      </c>
      <c r="I25" s="21" t="s">
        <v>153</v>
      </c>
      <c r="J25" s="18"/>
    </row>
    <row r="26" spans="1:10" ht="18.75" customHeight="1">
      <c r="A26" s="13">
        <v>19</v>
      </c>
      <c r="B26" s="14" t="s">
        <v>20</v>
      </c>
      <c r="C26" s="15" t="s">
        <v>133</v>
      </c>
      <c r="D26" s="16" t="s">
        <v>213</v>
      </c>
      <c r="E26" s="17"/>
      <c r="F26" s="13">
        <v>43</v>
      </c>
      <c r="G26" s="19" t="s">
        <v>85</v>
      </c>
      <c r="H26" s="20" t="s">
        <v>144</v>
      </c>
      <c r="I26" s="21" t="s">
        <v>155</v>
      </c>
      <c r="J26" s="18"/>
    </row>
    <row r="27" spans="1:10" ht="18.75" customHeight="1">
      <c r="A27" s="13">
        <v>20</v>
      </c>
      <c r="B27" s="14" t="s">
        <v>25</v>
      </c>
      <c r="C27" s="15" t="s">
        <v>183</v>
      </c>
      <c r="D27" s="16" t="s">
        <v>216</v>
      </c>
      <c r="E27" s="17"/>
      <c r="F27" s="13">
        <v>44</v>
      </c>
      <c r="G27" s="19" t="s">
        <v>87</v>
      </c>
      <c r="H27" s="20" t="s">
        <v>160</v>
      </c>
      <c r="I27" s="21" t="s">
        <v>121</v>
      </c>
      <c r="J27" s="18"/>
    </row>
    <row r="28" spans="1:10" ht="18.75" customHeight="1">
      <c r="A28" s="13">
        <v>21</v>
      </c>
      <c r="B28" s="14" t="s">
        <v>27</v>
      </c>
      <c r="C28" s="15" t="s">
        <v>28</v>
      </c>
      <c r="D28" s="16" t="s">
        <v>142</v>
      </c>
      <c r="E28" s="17"/>
      <c r="F28" s="13">
        <v>45</v>
      </c>
      <c r="G28" s="19" t="s">
        <v>90</v>
      </c>
      <c r="H28" s="20" t="s">
        <v>170</v>
      </c>
      <c r="I28" s="21" t="s">
        <v>158</v>
      </c>
      <c r="J28" s="18"/>
    </row>
    <row r="29" spans="1:10" ht="18.75" customHeight="1">
      <c r="A29" s="13">
        <v>22</v>
      </c>
      <c r="B29" s="14" t="s">
        <v>31</v>
      </c>
      <c r="C29" s="15" t="s">
        <v>235</v>
      </c>
      <c r="D29" s="16" t="s">
        <v>219</v>
      </c>
      <c r="E29" s="17"/>
      <c r="F29" s="13">
        <v>46</v>
      </c>
      <c r="G29" s="19" t="s">
        <v>91</v>
      </c>
      <c r="H29" s="20" t="s">
        <v>92</v>
      </c>
      <c r="I29" s="21" t="s">
        <v>161</v>
      </c>
      <c r="J29" s="18"/>
    </row>
    <row r="30" spans="1:10" ht="18.75" customHeight="1">
      <c r="A30" s="13">
        <v>23</v>
      </c>
      <c r="B30" s="14" t="s">
        <v>32</v>
      </c>
      <c r="C30" s="15" t="s">
        <v>156</v>
      </c>
      <c r="D30" s="16" t="s">
        <v>169</v>
      </c>
      <c r="E30" s="17"/>
      <c r="F30" s="13">
        <v>47</v>
      </c>
      <c r="G30" s="19" t="s">
        <v>94</v>
      </c>
      <c r="H30" s="20" t="s">
        <v>203</v>
      </c>
      <c r="I30" s="21" t="s">
        <v>249</v>
      </c>
      <c r="J30" s="18"/>
    </row>
    <row r="31" spans="1:10" ht="18.75" customHeight="1">
      <c r="A31" s="13">
        <v>24</v>
      </c>
      <c r="B31" s="14" t="s">
        <v>34</v>
      </c>
      <c r="C31" s="15" t="s">
        <v>177</v>
      </c>
      <c r="D31" s="16" t="s">
        <v>223</v>
      </c>
      <c r="E31" s="17"/>
      <c r="F31" s="13"/>
      <c r="G31" s="19"/>
      <c r="H31" s="20"/>
      <c r="I31" s="21"/>
      <c r="J31" s="18"/>
    </row>
    <row r="32" spans="3:5" ht="15">
      <c r="C32" s="23" t="s">
        <v>250</v>
      </c>
      <c r="D32" s="24">
        <v>47</v>
      </c>
      <c r="E32" s="1" t="s">
        <v>251</v>
      </c>
    </row>
    <row r="33" spans="3:8" ht="15">
      <c r="C33" s="25"/>
      <c r="D33" s="24"/>
      <c r="E33" s="1"/>
      <c r="H33" s="26" t="s">
        <v>258</v>
      </c>
    </row>
    <row r="34" spans="3:8" ht="15">
      <c r="C34" s="25"/>
      <c r="D34" s="24"/>
      <c r="E34" s="1"/>
      <c r="H34" s="27" t="s">
        <v>252</v>
      </c>
    </row>
    <row r="35" spans="3:8" ht="15">
      <c r="C35" s="25"/>
      <c r="D35" s="24"/>
      <c r="E35" s="1"/>
      <c r="H35" s="27" t="s">
        <v>253</v>
      </c>
    </row>
    <row r="36" spans="3:8" ht="15">
      <c r="C36" s="25"/>
      <c r="D36" s="24"/>
      <c r="E36" s="1"/>
      <c r="H36" s="27"/>
    </row>
    <row r="37" spans="5:8" ht="15">
      <c r="E37" s="1"/>
      <c r="H37" s="27"/>
    </row>
    <row r="38" spans="5:8" ht="15">
      <c r="E38" s="1"/>
      <c r="H38" s="27"/>
    </row>
    <row r="39" spans="5:8" ht="15">
      <c r="E39" s="1"/>
      <c r="H39" s="28"/>
    </row>
    <row r="40" spans="5:9" ht="15">
      <c r="E40" s="1"/>
      <c r="H40" s="27" t="s">
        <v>254</v>
      </c>
      <c r="I40" s="4"/>
    </row>
    <row r="41" spans="1:5" ht="15">
      <c r="A41" s="29"/>
      <c r="B41" s="29"/>
      <c r="E41" s="1"/>
    </row>
    <row r="42" spans="1:5" ht="15">
      <c r="A42" s="29"/>
      <c r="B42" s="29"/>
      <c r="E42" s="1"/>
    </row>
    <row r="48" spans="2:8" ht="15">
      <c r="B48" s="2" t="s">
        <v>242</v>
      </c>
      <c r="E48" s="3"/>
      <c r="H48" s="4" t="s">
        <v>243</v>
      </c>
    </row>
    <row r="49" spans="1:8" ht="15">
      <c r="A49" s="5" t="s">
        <v>244</v>
      </c>
      <c r="C49" s="6"/>
      <c r="D49" s="6"/>
      <c r="E49" s="6"/>
      <c r="H49" s="7" t="s">
        <v>245</v>
      </c>
    </row>
    <row r="50" ht="15">
      <c r="E50" s="1"/>
    </row>
    <row r="51" spans="1:11" s="8" customFormat="1" ht="15.75">
      <c r="A51" s="220" t="s">
        <v>255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1:11" s="8" customFormat="1" ht="15.75">
      <c r="A52" s="220" t="s">
        <v>257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3:6" ht="15">
      <c r="C53" s="3"/>
      <c r="D53" s="3"/>
      <c r="E53" s="3"/>
      <c r="F53" s="3"/>
    </row>
    <row r="54" spans="1:10" s="4" customFormat="1" ht="14.25">
      <c r="A54" s="9" t="s">
        <v>240</v>
      </c>
      <c r="B54" s="10" t="s">
        <v>246</v>
      </c>
      <c r="C54" s="10" t="s">
        <v>247</v>
      </c>
      <c r="D54" s="11" t="s">
        <v>241</v>
      </c>
      <c r="E54" s="30" t="s">
        <v>248</v>
      </c>
      <c r="F54" s="9" t="s">
        <v>240</v>
      </c>
      <c r="G54" s="10" t="s">
        <v>246</v>
      </c>
      <c r="H54" s="10" t="s">
        <v>247</v>
      </c>
      <c r="I54" s="12" t="s">
        <v>241</v>
      </c>
      <c r="J54" s="30" t="s">
        <v>248</v>
      </c>
    </row>
    <row r="55" spans="1:10" ht="18.75" customHeight="1">
      <c r="A55" s="13">
        <v>1</v>
      </c>
      <c r="B55" s="14" t="s">
        <v>96</v>
      </c>
      <c r="C55" s="15" t="s">
        <v>139</v>
      </c>
      <c r="D55" s="16" t="s">
        <v>179</v>
      </c>
      <c r="E55" s="17"/>
      <c r="F55" s="13">
        <v>25</v>
      </c>
      <c r="G55" s="14" t="s">
        <v>35</v>
      </c>
      <c r="H55" s="15" t="s">
        <v>197</v>
      </c>
      <c r="I55" s="16" t="s">
        <v>223</v>
      </c>
      <c r="J55" s="17"/>
    </row>
    <row r="56" spans="1:10" ht="18.75" customHeight="1">
      <c r="A56" s="13">
        <v>2</v>
      </c>
      <c r="B56" s="14" t="s">
        <v>98</v>
      </c>
      <c r="C56" s="15" t="s">
        <v>125</v>
      </c>
      <c r="D56" s="16" t="s">
        <v>184</v>
      </c>
      <c r="E56" s="17"/>
      <c r="F56" s="13">
        <v>26</v>
      </c>
      <c r="G56" s="14" t="s">
        <v>36</v>
      </c>
      <c r="H56" s="15" t="s">
        <v>37</v>
      </c>
      <c r="I56" s="16" t="s">
        <v>224</v>
      </c>
      <c r="J56" s="18"/>
    </row>
    <row r="57" spans="1:10" ht="18.75" customHeight="1">
      <c r="A57" s="13">
        <v>3</v>
      </c>
      <c r="B57" s="14" t="s">
        <v>105</v>
      </c>
      <c r="C57" s="15" t="s">
        <v>232</v>
      </c>
      <c r="D57" s="16" t="s">
        <v>192</v>
      </c>
      <c r="E57" s="17"/>
      <c r="F57" s="13">
        <v>27</v>
      </c>
      <c r="G57" s="19" t="s">
        <v>39</v>
      </c>
      <c r="H57" s="20" t="s">
        <v>40</v>
      </c>
      <c r="I57" s="21" t="s">
        <v>224</v>
      </c>
      <c r="J57" s="18"/>
    </row>
    <row r="58" spans="1:10" ht="18.75" customHeight="1">
      <c r="A58" s="13">
        <v>4</v>
      </c>
      <c r="B58" s="14" t="s">
        <v>109</v>
      </c>
      <c r="C58" s="15" t="s">
        <v>221</v>
      </c>
      <c r="D58" s="16" t="s">
        <v>196</v>
      </c>
      <c r="E58" s="17"/>
      <c r="F58" s="13">
        <v>28</v>
      </c>
      <c r="G58" s="19" t="s">
        <v>45</v>
      </c>
      <c r="H58" s="20" t="s">
        <v>46</v>
      </c>
      <c r="I58" s="21" t="s">
        <v>227</v>
      </c>
      <c r="J58" s="18"/>
    </row>
    <row r="59" spans="1:10" ht="18.75" customHeight="1">
      <c r="A59" s="13">
        <v>5</v>
      </c>
      <c r="B59" s="14" t="s">
        <v>110</v>
      </c>
      <c r="C59" s="15" t="s">
        <v>128</v>
      </c>
      <c r="D59" s="16" t="s">
        <v>165</v>
      </c>
      <c r="E59" s="17"/>
      <c r="F59" s="13">
        <v>29</v>
      </c>
      <c r="G59" s="19" t="s">
        <v>48</v>
      </c>
      <c r="H59" s="20" t="s">
        <v>135</v>
      </c>
      <c r="I59" s="21" t="s">
        <v>227</v>
      </c>
      <c r="J59" s="18"/>
    </row>
    <row r="60" spans="1:10" ht="18.75" customHeight="1">
      <c r="A60" s="13">
        <v>6</v>
      </c>
      <c r="B60" s="14" t="s">
        <v>112</v>
      </c>
      <c r="C60" s="15" t="s">
        <v>124</v>
      </c>
      <c r="D60" s="16" t="s">
        <v>199</v>
      </c>
      <c r="E60" s="17"/>
      <c r="F60" s="13">
        <v>30</v>
      </c>
      <c r="G60" s="19" t="s">
        <v>50</v>
      </c>
      <c r="H60" s="20" t="s">
        <v>191</v>
      </c>
      <c r="I60" s="21" t="s">
        <v>229</v>
      </c>
      <c r="J60" s="18"/>
    </row>
    <row r="61" spans="1:10" ht="18.75" customHeight="1">
      <c r="A61" s="13">
        <v>7</v>
      </c>
      <c r="B61" s="14" t="s">
        <v>262</v>
      </c>
      <c r="C61" s="15" t="s">
        <v>232</v>
      </c>
      <c r="D61" s="16" t="s">
        <v>200</v>
      </c>
      <c r="E61" s="17"/>
      <c r="F61" s="13">
        <v>31</v>
      </c>
      <c r="G61" s="19" t="s">
        <v>53</v>
      </c>
      <c r="H61" s="20" t="s">
        <v>54</v>
      </c>
      <c r="I61" s="21" t="s">
        <v>231</v>
      </c>
      <c r="J61" s="18"/>
    </row>
    <row r="62" spans="1:10" ht="18.75" customHeight="1">
      <c r="A62" s="13">
        <v>8</v>
      </c>
      <c r="B62" s="14" t="s">
        <v>115</v>
      </c>
      <c r="C62" s="15" t="s">
        <v>167</v>
      </c>
      <c r="D62" s="16" t="s">
        <v>202</v>
      </c>
      <c r="E62" s="17"/>
      <c r="F62" s="13">
        <v>32</v>
      </c>
      <c r="G62" s="19" t="s">
        <v>56</v>
      </c>
      <c r="H62" s="20" t="s">
        <v>166</v>
      </c>
      <c r="I62" s="21" t="s">
        <v>236</v>
      </c>
      <c r="J62" s="18"/>
    </row>
    <row r="63" spans="1:10" ht="18.75" customHeight="1">
      <c r="A63" s="13">
        <v>9</v>
      </c>
      <c r="B63" s="14" t="s">
        <v>259</v>
      </c>
      <c r="C63" s="15" t="s">
        <v>260</v>
      </c>
      <c r="D63" s="16" t="s">
        <v>261</v>
      </c>
      <c r="E63" s="17"/>
      <c r="F63" s="13">
        <v>33</v>
      </c>
      <c r="G63" s="19" t="s">
        <v>58</v>
      </c>
      <c r="H63" s="20" t="s">
        <v>134</v>
      </c>
      <c r="I63" s="21" t="s">
        <v>237</v>
      </c>
      <c r="J63" s="18"/>
    </row>
    <row r="64" spans="1:10" ht="18.75" customHeight="1">
      <c r="A64" s="13">
        <v>10</v>
      </c>
      <c r="B64" s="14" t="s">
        <v>1</v>
      </c>
      <c r="C64" s="15" t="s">
        <v>2</v>
      </c>
      <c r="D64" s="16" t="s">
        <v>180</v>
      </c>
      <c r="E64" s="17"/>
      <c r="F64" s="13">
        <v>34</v>
      </c>
      <c r="G64" s="19" t="s">
        <v>60</v>
      </c>
      <c r="H64" s="20" t="s">
        <v>131</v>
      </c>
      <c r="I64" s="21" t="s">
        <v>237</v>
      </c>
      <c r="J64" s="18"/>
    </row>
    <row r="65" spans="1:10" ht="18.75" customHeight="1">
      <c r="A65" s="13">
        <v>11</v>
      </c>
      <c r="B65" s="14" t="s">
        <v>4</v>
      </c>
      <c r="C65" s="15" t="s">
        <v>117</v>
      </c>
      <c r="D65" s="16" t="s">
        <v>180</v>
      </c>
      <c r="E65" s="17"/>
      <c r="F65" s="13">
        <v>35</v>
      </c>
      <c r="G65" s="19" t="s">
        <v>62</v>
      </c>
      <c r="H65" s="20" t="s">
        <v>145</v>
      </c>
      <c r="I65" s="21" t="s">
        <v>239</v>
      </c>
      <c r="J65" s="18"/>
    </row>
    <row r="66" spans="1:10" ht="18.75" customHeight="1">
      <c r="A66" s="13">
        <v>12</v>
      </c>
      <c r="B66" s="14" t="s">
        <v>7</v>
      </c>
      <c r="C66" s="15" t="s">
        <v>183</v>
      </c>
      <c r="D66" s="16" t="s">
        <v>206</v>
      </c>
      <c r="E66" s="17"/>
      <c r="F66" s="13">
        <v>36</v>
      </c>
      <c r="G66" s="19" t="s">
        <v>67</v>
      </c>
      <c r="H66" s="20" t="s">
        <v>119</v>
      </c>
      <c r="I66" s="21" t="s">
        <v>147</v>
      </c>
      <c r="J66" s="18"/>
    </row>
    <row r="67" spans="1:10" ht="18.75" customHeight="1">
      <c r="A67" s="13">
        <v>13</v>
      </c>
      <c r="B67" s="14" t="s">
        <v>9</v>
      </c>
      <c r="C67" s="15" t="s">
        <v>234</v>
      </c>
      <c r="D67" s="16" t="s">
        <v>209</v>
      </c>
      <c r="E67" s="17"/>
      <c r="F67" s="13">
        <v>37</v>
      </c>
      <c r="G67" s="19" t="s">
        <v>69</v>
      </c>
      <c r="H67" s="20" t="s">
        <v>70</v>
      </c>
      <c r="I67" s="21" t="s">
        <v>175</v>
      </c>
      <c r="J67" s="18"/>
    </row>
    <row r="68" spans="1:10" ht="18.75" customHeight="1">
      <c r="A68" s="13">
        <v>14</v>
      </c>
      <c r="B68" s="14" t="s">
        <v>10</v>
      </c>
      <c r="C68" s="15" t="s">
        <v>187</v>
      </c>
      <c r="D68" s="16" t="s">
        <v>141</v>
      </c>
      <c r="E68" s="17"/>
      <c r="F68" s="13">
        <v>38</v>
      </c>
      <c r="G68" s="19" t="s">
        <v>71</v>
      </c>
      <c r="H68" s="20" t="s">
        <v>174</v>
      </c>
      <c r="I68" s="21" t="s">
        <v>176</v>
      </c>
      <c r="J68" s="18"/>
    </row>
    <row r="69" spans="1:10" ht="18.75" customHeight="1">
      <c r="A69" s="13">
        <v>15</v>
      </c>
      <c r="B69" s="14" t="s">
        <v>11</v>
      </c>
      <c r="C69" s="15" t="s">
        <v>183</v>
      </c>
      <c r="D69" s="16" t="s">
        <v>210</v>
      </c>
      <c r="E69" s="17"/>
      <c r="F69" s="13">
        <v>39</v>
      </c>
      <c r="G69" s="19" t="s">
        <v>72</v>
      </c>
      <c r="H69" s="20" t="s">
        <v>188</v>
      </c>
      <c r="I69" s="21" t="s">
        <v>178</v>
      </c>
      <c r="J69" s="18"/>
    </row>
    <row r="70" spans="1:10" ht="18.75" customHeight="1">
      <c r="A70" s="13">
        <v>16</v>
      </c>
      <c r="B70" s="14" t="s">
        <v>13</v>
      </c>
      <c r="C70" s="15" t="s">
        <v>186</v>
      </c>
      <c r="D70" s="16" t="s">
        <v>211</v>
      </c>
      <c r="E70" s="17"/>
      <c r="F70" s="13">
        <v>40</v>
      </c>
      <c r="G70" s="19" t="s">
        <v>74</v>
      </c>
      <c r="H70" s="20" t="s">
        <v>168</v>
      </c>
      <c r="I70" s="21" t="s">
        <v>148</v>
      </c>
      <c r="J70" s="18"/>
    </row>
    <row r="71" spans="1:10" ht="18.75" customHeight="1">
      <c r="A71" s="13">
        <v>17</v>
      </c>
      <c r="B71" s="14" t="s">
        <v>16</v>
      </c>
      <c r="C71" s="15" t="s">
        <v>127</v>
      </c>
      <c r="D71" s="16" t="s">
        <v>138</v>
      </c>
      <c r="E71" s="17"/>
      <c r="F71" s="13">
        <v>41</v>
      </c>
      <c r="G71" s="19" t="s">
        <v>76</v>
      </c>
      <c r="H71" s="20" t="s">
        <v>77</v>
      </c>
      <c r="I71" s="21" t="s">
        <v>150</v>
      </c>
      <c r="J71" s="18"/>
    </row>
    <row r="72" spans="1:10" ht="18.75" customHeight="1">
      <c r="A72" s="13">
        <v>18</v>
      </c>
      <c r="B72" s="14" t="s">
        <v>19</v>
      </c>
      <c r="C72" s="15" t="s">
        <v>118</v>
      </c>
      <c r="D72" s="16" t="s">
        <v>213</v>
      </c>
      <c r="E72" s="17"/>
      <c r="F72" s="13">
        <v>42</v>
      </c>
      <c r="G72" s="19" t="s">
        <v>79</v>
      </c>
      <c r="H72" s="20" t="s">
        <v>186</v>
      </c>
      <c r="I72" s="21" t="s">
        <v>151</v>
      </c>
      <c r="J72" s="18"/>
    </row>
    <row r="73" spans="1:10" ht="18.75" customHeight="1">
      <c r="A73" s="13">
        <v>19</v>
      </c>
      <c r="B73" s="14" t="s">
        <v>21</v>
      </c>
      <c r="C73" s="15" t="s">
        <v>22</v>
      </c>
      <c r="D73" s="16" t="s">
        <v>214</v>
      </c>
      <c r="E73" s="17"/>
      <c r="F73" s="13">
        <v>43</v>
      </c>
      <c r="G73" s="19" t="s">
        <v>81</v>
      </c>
      <c r="H73" s="20" t="s">
        <v>136</v>
      </c>
      <c r="I73" s="21" t="s">
        <v>153</v>
      </c>
      <c r="J73" s="18"/>
    </row>
    <row r="74" spans="1:10" ht="18.75" customHeight="1">
      <c r="A74" s="13">
        <v>20</v>
      </c>
      <c r="B74" s="14" t="s">
        <v>23</v>
      </c>
      <c r="C74" s="15" t="s">
        <v>129</v>
      </c>
      <c r="D74" s="16" t="s">
        <v>214</v>
      </c>
      <c r="E74" s="17"/>
      <c r="F74" s="13">
        <v>44</v>
      </c>
      <c r="G74" s="19" t="s">
        <v>83</v>
      </c>
      <c r="H74" s="20" t="s">
        <v>84</v>
      </c>
      <c r="I74" s="21" t="s">
        <v>154</v>
      </c>
      <c r="J74" s="18"/>
    </row>
    <row r="75" spans="1:10" ht="18.75" customHeight="1">
      <c r="A75" s="13">
        <v>21</v>
      </c>
      <c r="B75" s="14" t="s">
        <v>24</v>
      </c>
      <c r="C75" s="15" t="s">
        <v>137</v>
      </c>
      <c r="D75" s="16" t="s">
        <v>215</v>
      </c>
      <c r="E75" s="17"/>
      <c r="F75" s="13">
        <v>45</v>
      </c>
      <c r="G75" s="19" t="s">
        <v>86</v>
      </c>
      <c r="H75" s="20" t="s">
        <v>123</v>
      </c>
      <c r="I75" s="21" t="s">
        <v>155</v>
      </c>
      <c r="J75" s="18"/>
    </row>
    <row r="76" spans="1:10" ht="18.75" customHeight="1">
      <c r="A76" s="13">
        <v>22</v>
      </c>
      <c r="B76" s="14" t="s">
        <v>26</v>
      </c>
      <c r="C76" s="15" t="s">
        <v>159</v>
      </c>
      <c r="D76" s="16" t="s">
        <v>216</v>
      </c>
      <c r="E76" s="17"/>
      <c r="F76" s="13">
        <v>46</v>
      </c>
      <c r="G76" s="19" t="s">
        <v>88</v>
      </c>
      <c r="H76" s="20" t="s">
        <v>89</v>
      </c>
      <c r="I76" s="21" t="s">
        <v>157</v>
      </c>
      <c r="J76" s="18"/>
    </row>
    <row r="77" spans="1:10" ht="18.75" customHeight="1">
      <c r="A77" s="13">
        <v>23</v>
      </c>
      <c r="B77" s="14" t="s">
        <v>29</v>
      </c>
      <c r="C77" s="15" t="s">
        <v>30</v>
      </c>
      <c r="D77" s="16" t="s">
        <v>217</v>
      </c>
      <c r="E77" s="17"/>
      <c r="F77" s="13">
        <v>47</v>
      </c>
      <c r="G77" s="14" t="s">
        <v>93</v>
      </c>
      <c r="H77" s="15" t="s">
        <v>84</v>
      </c>
      <c r="I77" s="16" t="s">
        <v>162</v>
      </c>
      <c r="J77" s="18"/>
    </row>
    <row r="78" spans="1:10" ht="18.75" customHeight="1">
      <c r="A78" s="13">
        <v>24</v>
      </c>
      <c r="B78" s="14" t="s">
        <v>33</v>
      </c>
      <c r="C78" s="15" t="s">
        <v>188</v>
      </c>
      <c r="D78" s="16" t="s">
        <v>222</v>
      </c>
      <c r="E78" s="17"/>
      <c r="F78" s="13"/>
      <c r="G78" s="14"/>
      <c r="H78" s="15"/>
      <c r="I78" s="16"/>
      <c r="J78" s="18"/>
    </row>
    <row r="79" spans="3:5" ht="15">
      <c r="C79" s="23" t="s">
        <v>250</v>
      </c>
      <c r="D79" s="24">
        <v>47</v>
      </c>
      <c r="E79" s="1" t="s">
        <v>251</v>
      </c>
    </row>
    <row r="80" spans="3:8" ht="15">
      <c r="C80" s="25"/>
      <c r="D80" s="24"/>
      <c r="E80" s="1"/>
      <c r="H80" s="26" t="s">
        <v>258</v>
      </c>
    </row>
    <row r="81" spans="3:8" ht="15">
      <c r="C81" s="25"/>
      <c r="D81" s="24"/>
      <c r="E81" s="1"/>
      <c r="H81" s="27" t="s">
        <v>252</v>
      </c>
    </row>
    <row r="82" spans="5:8" ht="15">
      <c r="E82" s="1"/>
      <c r="H82" s="27" t="s">
        <v>253</v>
      </c>
    </row>
    <row r="83" spans="5:8" ht="15">
      <c r="E83" s="1"/>
      <c r="H83" s="27"/>
    </row>
    <row r="84" spans="5:8" ht="15">
      <c r="E84" s="1"/>
      <c r="H84" s="27"/>
    </row>
    <row r="85" spans="5:9" ht="15">
      <c r="E85" s="1"/>
      <c r="H85" s="27"/>
      <c r="I85" s="4"/>
    </row>
    <row r="86" ht="15">
      <c r="H86" s="28"/>
    </row>
    <row r="87" ht="15">
      <c r="H87" s="27" t="s">
        <v>254</v>
      </c>
    </row>
  </sheetData>
  <sheetProtection/>
  <mergeCells count="4">
    <mergeCell ref="A4:K4"/>
    <mergeCell ref="A5:K5"/>
    <mergeCell ref="A51:K51"/>
    <mergeCell ref="A52:K52"/>
  </mergeCells>
  <printOptions/>
  <pageMargins left="0.5" right="0" top="0.75" bottom="0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88"/>
  <sheetViews>
    <sheetView tabSelected="1" zoomScalePageLayoutView="0" workbookViewId="0" topLeftCell="A46">
      <selection activeCell="H82" sqref="H82"/>
    </sheetView>
  </sheetViews>
  <sheetFormatPr defaultColWidth="9.140625" defaultRowHeight="12.75"/>
  <cols>
    <col min="1" max="1" width="3.7109375" style="32" customWidth="1"/>
    <col min="2" max="2" width="9.7109375" style="33" customWidth="1"/>
    <col min="3" max="3" width="19.00390625" style="32" customWidth="1"/>
    <col min="4" max="4" width="9.140625" style="32" customWidth="1"/>
    <col min="5" max="5" width="6.00390625" style="32" customWidth="1"/>
    <col min="6" max="6" width="6.00390625" style="37" customWidth="1"/>
    <col min="7" max="7" width="6.57421875" style="32" customWidth="1"/>
    <col min="8" max="8" width="3.7109375" style="32" customWidth="1"/>
    <col min="9" max="9" width="9.7109375" style="33" customWidth="1"/>
    <col min="10" max="10" width="19.7109375" style="32" customWidth="1"/>
    <col min="11" max="11" width="8.28125" style="32" bestFit="1" customWidth="1"/>
    <col min="12" max="12" width="6.00390625" style="32" customWidth="1"/>
    <col min="13" max="13" width="6.00390625" style="37" customWidth="1"/>
    <col min="14" max="14" width="6.57421875" style="32" customWidth="1"/>
    <col min="15" max="15" width="3.00390625" style="38" customWidth="1"/>
    <col min="16" max="16" width="9.8515625" style="38" bestFit="1" customWidth="1"/>
    <col min="17" max="17" width="17.140625" style="38" customWidth="1"/>
    <col min="18" max="18" width="7.28125" style="38" bestFit="1" customWidth="1"/>
    <col min="19" max="20" width="4.00390625" style="38" customWidth="1"/>
    <col min="21" max="21" width="5.00390625" style="38" customWidth="1"/>
    <col min="22" max="22" width="4.8515625" style="38" customWidth="1"/>
    <col min="23" max="23" width="5.421875" style="38" customWidth="1"/>
    <col min="24" max="24" width="3.7109375" style="38" customWidth="1"/>
    <col min="25" max="25" width="9.8515625" style="38" customWidth="1"/>
    <col min="26" max="26" width="17.7109375" style="38" customWidth="1"/>
    <col min="27" max="27" width="8.28125" style="38" bestFit="1" customWidth="1"/>
    <col min="28" max="29" width="3.57421875" style="38" customWidth="1"/>
    <col min="30" max="30" width="5.00390625" style="38" customWidth="1"/>
    <col min="31" max="31" width="4.421875" style="38" customWidth="1"/>
    <col min="32" max="32" width="5.57421875" style="38" bestFit="1" customWidth="1"/>
    <col min="33" max="33" width="0.71875" style="32" customWidth="1"/>
    <col min="34" max="34" width="3.00390625" style="32" customWidth="1"/>
    <col min="35" max="35" width="10.57421875" style="43" customWidth="1"/>
    <col min="36" max="36" width="17.140625" style="32" customWidth="1"/>
    <col min="37" max="37" width="7.28125" style="32" bestFit="1" customWidth="1"/>
    <col min="38" max="39" width="4.00390625" style="32" customWidth="1"/>
    <col min="40" max="41" width="5.00390625" style="32" customWidth="1"/>
    <col min="42" max="42" width="5.421875" style="32" customWidth="1"/>
    <col min="43" max="43" width="3.28125" style="32" customWidth="1"/>
    <col min="44" max="44" width="9.8515625" style="32" customWidth="1"/>
    <col min="45" max="45" width="17.7109375" style="32" customWidth="1"/>
    <col min="46" max="46" width="8.28125" style="32" bestFit="1" customWidth="1"/>
    <col min="47" max="48" width="3.57421875" style="32" customWidth="1"/>
    <col min="49" max="49" width="5.00390625" style="32" customWidth="1"/>
    <col min="50" max="50" width="4.421875" style="32" customWidth="1"/>
    <col min="51" max="51" width="5.57421875" style="32" bestFit="1" customWidth="1"/>
    <col min="52" max="16384" width="9.140625" style="32" customWidth="1"/>
  </cols>
  <sheetData>
    <row r="1" spans="3:50" ht="15">
      <c r="C1" s="34" t="s">
        <v>242</v>
      </c>
      <c r="F1" s="35"/>
      <c r="J1" s="36" t="s">
        <v>243</v>
      </c>
      <c r="Q1" s="39" t="s">
        <v>242</v>
      </c>
      <c r="V1" s="40"/>
      <c r="AA1" s="41" t="s">
        <v>243</v>
      </c>
      <c r="AE1" s="42"/>
      <c r="AJ1" s="34" t="s">
        <v>242</v>
      </c>
      <c r="AO1" s="35"/>
      <c r="AT1" s="36" t="s">
        <v>243</v>
      </c>
      <c r="AX1" s="37"/>
    </row>
    <row r="2" spans="3:50" ht="15">
      <c r="C2" s="44" t="s">
        <v>244</v>
      </c>
      <c r="D2" s="45"/>
      <c r="E2" s="45"/>
      <c r="F2" s="46"/>
      <c r="J2" s="44" t="s">
        <v>245</v>
      </c>
      <c r="Q2" s="47" t="s">
        <v>244</v>
      </c>
      <c r="R2" s="48"/>
      <c r="S2" s="48"/>
      <c r="T2" s="48"/>
      <c r="U2" s="48"/>
      <c r="V2" s="49"/>
      <c r="AA2" s="47" t="s">
        <v>245</v>
      </c>
      <c r="AE2" s="42"/>
      <c r="AJ2" s="44" t="s">
        <v>244</v>
      </c>
      <c r="AK2" s="45"/>
      <c r="AL2" s="45"/>
      <c r="AM2" s="45"/>
      <c r="AN2" s="45"/>
      <c r="AO2" s="46"/>
      <c r="AT2" s="44" t="s">
        <v>245</v>
      </c>
      <c r="AX2" s="37"/>
    </row>
    <row r="3" spans="22:50" ht="9" customHeight="1">
      <c r="V3" s="42"/>
      <c r="AE3" s="42"/>
      <c r="AO3" s="37"/>
      <c r="AX3" s="37"/>
    </row>
    <row r="4" spans="1:50" ht="11.25" customHeight="1">
      <c r="A4" s="50"/>
      <c r="D4" s="34"/>
      <c r="E4" s="34"/>
      <c r="F4" s="51"/>
      <c r="H4" s="34"/>
      <c r="J4" s="34"/>
      <c r="K4" s="34"/>
      <c r="L4" s="34"/>
      <c r="M4" s="51"/>
      <c r="O4" s="52"/>
      <c r="R4" s="39"/>
      <c r="S4" s="39"/>
      <c r="T4" s="39"/>
      <c r="U4" s="39"/>
      <c r="V4" s="53"/>
      <c r="X4" s="39"/>
      <c r="Y4" s="39"/>
      <c r="Z4" s="39"/>
      <c r="AA4" s="39"/>
      <c r="AB4" s="39"/>
      <c r="AC4" s="39"/>
      <c r="AD4" s="39"/>
      <c r="AE4" s="53"/>
      <c r="AH4" s="50"/>
      <c r="AK4" s="34"/>
      <c r="AL4" s="34"/>
      <c r="AM4" s="34"/>
      <c r="AN4" s="34"/>
      <c r="AO4" s="51"/>
      <c r="AQ4" s="34"/>
      <c r="AR4" s="34"/>
      <c r="AS4" s="34"/>
      <c r="AT4" s="34"/>
      <c r="AU4" s="34"/>
      <c r="AV4" s="34"/>
      <c r="AW4" s="34"/>
      <c r="AX4" s="51"/>
    </row>
    <row r="5" spans="1:50" ht="15">
      <c r="A5" s="36"/>
      <c r="B5" s="54"/>
      <c r="C5" s="36"/>
      <c r="D5" s="36"/>
      <c r="E5" s="36"/>
      <c r="F5" s="55"/>
      <c r="G5" s="36" t="s">
        <v>263</v>
      </c>
      <c r="H5" s="36"/>
      <c r="I5" s="54"/>
      <c r="J5" s="36"/>
      <c r="K5" s="36"/>
      <c r="L5" s="36"/>
      <c r="M5" s="55"/>
      <c r="O5" s="41"/>
      <c r="P5" s="41"/>
      <c r="Q5" s="41"/>
      <c r="R5" s="41"/>
      <c r="S5" s="41"/>
      <c r="T5" s="41"/>
      <c r="U5" s="41"/>
      <c r="V5" s="56"/>
      <c r="W5" s="41" t="s">
        <v>264</v>
      </c>
      <c r="X5" s="41"/>
      <c r="Y5" s="41"/>
      <c r="Z5" s="41"/>
      <c r="AA5" s="41"/>
      <c r="AB5" s="41"/>
      <c r="AC5" s="41"/>
      <c r="AD5" s="41"/>
      <c r="AE5" s="56"/>
      <c r="AH5" s="36"/>
      <c r="AI5" s="54"/>
      <c r="AJ5" s="36"/>
      <c r="AK5" s="36"/>
      <c r="AL5" s="36"/>
      <c r="AM5" s="36"/>
      <c r="AN5" s="36"/>
      <c r="AO5" s="55"/>
      <c r="AP5" s="36" t="s">
        <v>265</v>
      </c>
      <c r="AQ5" s="36"/>
      <c r="AR5" s="36"/>
      <c r="AS5" s="36"/>
      <c r="AT5" s="36"/>
      <c r="AU5" s="36"/>
      <c r="AV5" s="36"/>
      <c r="AW5" s="36"/>
      <c r="AX5" s="55"/>
    </row>
    <row r="6" spans="1:50" ht="15">
      <c r="A6" s="36"/>
      <c r="B6" s="54"/>
      <c r="C6" s="36"/>
      <c r="D6" s="36"/>
      <c r="E6" s="36"/>
      <c r="F6" s="55"/>
      <c r="G6" s="36" t="s">
        <v>483</v>
      </c>
      <c r="H6" s="36"/>
      <c r="I6" s="54"/>
      <c r="J6" s="36"/>
      <c r="K6" s="36"/>
      <c r="L6" s="36"/>
      <c r="M6" s="55"/>
      <c r="O6" s="41"/>
      <c r="P6" s="41"/>
      <c r="Q6" s="41"/>
      <c r="R6" s="41"/>
      <c r="S6" s="41"/>
      <c r="T6" s="41"/>
      <c r="U6" s="41"/>
      <c r="V6" s="56"/>
      <c r="W6" s="36" t="s">
        <v>483</v>
      </c>
      <c r="X6" s="41"/>
      <c r="Y6" s="41"/>
      <c r="Z6" s="41"/>
      <c r="AA6" s="41"/>
      <c r="AB6" s="41"/>
      <c r="AC6" s="41"/>
      <c r="AD6" s="41"/>
      <c r="AE6" s="56"/>
      <c r="AH6" s="36"/>
      <c r="AI6" s="54"/>
      <c r="AJ6" s="36"/>
      <c r="AK6" s="36"/>
      <c r="AL6" s="36"/>
      <c r="AM6" s="36"/>
      <c r="AN6" s="36"/>
      <c r="AO6" s="55"/>
      <c r="AP6" s="36" t="s">
        <v>483</v>
      </c>
      <c r="AQ6" s="36"/>
      <c r="AR6" s="36"/>
      <c r="AS6" s="36"/>
      <c r="AT6" s="36"/>
      <c r="AU6" s="36"/>
      <c r="AV6" s="36"/>
      <c r="AW6" s="36"/>
      <c r="AX6" s="55"/>
    </row>
    <row r="7" spans="1:51" s="60" customFormat="1" ht="15.75">
      <c r="A7" s="57"/>
      <c r="B7" s="58"/>
      <c r="C7" s="57"/>
      <c r="D7" s="57"/>
      <c r="E7" s="57"/>
      <c r="F7" s="59"/>
      <c r="G7" s="34" t="s">
        <v>484</v>
      </c>
      <c r="I7" s="58"/>
      <c r="J7" s="57"/>
      <c r="K7" s="57"/>
      <c r="M7" s="61" t="s">
        <v>266</v>
      </c>
      <c r="N7" s="57"/>
      <c r="O7" s="62"/>
      <c r="P7" s="62"/>
      <c r="Q7" s="62"/>
      <c r="R7" s="62"/>
      <c r="S7" s="62"/>
      <c r="T7" s="62"/>
      <c r="U7" s="62"/>
      <c r="V7" s="63"/>
      <c r="W7" s="34" t="s">
        <v>484</v>
      </c>
      <c r="X7" s="64"/>
      <c r="Y7" s="62"/>
      <c r="Z7" s="62"/>
      <c r="AA7" s="62"/>
      <c r="AB7" s="64"/>
      <c r="AC7" s="64"/>
      <c r="AD7" s="64"/>
      <c r="AE7" s="65" t="s">
        <v>267</v>
      </c>
      <c r="AF7" s="62"/>
      <c r="AH7" s="57"/>
      <c r="AI7" s="58"/>
      <c r="AJ7" s="57"/>
      <c r="AK7" s="57"/>
      <c r="AL7" s="57"/>
      <c r="AM7" s="57"/>
      <c r="AN7" s="57"/>
      <c r="AO7" s="59"/>
      <c r="AP7" s="34" t="s">
        <v>484</v>
      </c>
      <c r="AR7" s="57"/>
      <c r="AS7" s="57"/>
      <c r="AT7" s="57"/>
      <c r="AX7" s="61" t="s">
        <v>268</v>
      </c>
      <c r="AY7" s="57"/>
    </row>
    <row r="8" spans="1:51" s="71" customFormat="1" ht="15.75">
      <c r="A8" s="66"/>
      <c r="B8" s="67"/>
      <c r="C8" s="68" t="s">
        <v>269</v>
      </c>
      <c r="D8" s="69"/>
      <c r="E8" s="66"/>
      <c r="F8" s="70"/>
      <c r="G8" s="66"/>
      <c r="I8" s="67"/>
      <c r="J8" s="69"/>
      <c r="K8" s="69"/>
      <c r="L8" s="66"/>
      <c r="M8" s="70"/>
      <c r="N8" s="66"/>
      <c r="O8" s="72"/>
      <c r="P8" s="72"/>
      <c r="Q8" s="73" t="s">
        <v>269</v>
      </c>
      <c r="R8" s="72"/>
      <c r="S8" s="72"/>
      <c r="T8" s="72"/>
      <c r="U8" s="72"/>
      <c r="V8" s="74"/>
      <c r="W8" s="72"/>
      <c r="X8" s="75"/>
      <c r="Y8" s="72"/>
      <c r="Z8" s="76"/>
      <c r="AA8" s="76"/>
      <c r="AB8" s="72"/>
      <c r="AC8" s="72"/>
      <c r="AD8" s="72"/>
      <c r="AE8" s="74"/>
      <c r="AF8" s="72"/>
      <c r="AH8" s="66"/>
      <c r="AI8" s="67"/>
      <c r="AJ8" s="68" t="s">
        <v>269</v>
      </c>
      <c r="AK8" s="66"/>
      <c r="AL8" s="66"/>
      <c r="AM8" s="66"/>
      <c r="AN8" s="66"/>
      <c r="AO8" s="70"/>
      <c r="AP8" s="66"/>
      <c r="AR8" s="66"/>
      <c r="AS8" s="69"/>
      <c r="AT8" s="69"/>
      <c r="AU8" s="66"/>
      <c r="AV8" s="66"/>
      <c r="AW8" s="66"/>
      <c r="AX8" s="70"/>
      <c r="AY8" s="66"/>
    </row>
    <row r="9" spans="3:50" ht="15">
      <c r="C9" s="77"/>
      <c r="D9" s="77"/>
      <c r="E9" s="77"/>
      <c r="F9" s="35"/>
      <c r="G9" s="77"/>
      <c r="Q9" s="78"/>
      <c r="R9" s="78"/>
      <c r="S9" s="78"/>
      <c r="T9" s="78"/>
      <c r="U9" s="78"/>
      <c r="V9" s="40"/>
      <c r="W9" s="78"/>
      <c r="AE9" s="42"/>
      <c r="AJ9" s="77"/>
      <c r="AK9" s="77"/>
      <c r="AL9" s="77"/>
      <c r="AM9" s="77"/>
      <c r="AN9" s="77"/>
      <c r="AO9" s="35"/>
      <c r="AP9" s="77"/>
      <c r="AX9" s="37"/>
    </row>
    <row r="10" spans="1:51" s="36" customFormat="1" ht="17.25">
      <c r="A10" s="79" t="s">
        <v>240</v>
      </c>
      <c r="B10" s="80" t="s">
        <v>246</v>
      </c>
      <c r="C10" s="81" t="s">
        <v>247</v>
      </c>
      <c r="D10" s="82" t="s">
        <v>241</v>
      </c>
      <c r="E10" s="79" t="s">
        <v>270</v>
      </c>
      <c r="F10" s="83" t="s">
        <v>271</v>
      </c>
      <c r="G10" s="84" t="s">
        <v>272</v>
      </c>
      <c r="H10" s="79" t="s">
        <v>240</v>
      </c>
      <c r="I10" s="80" t="s">
        <v>246</v>
      </c>
      <c r="J10" s="81" t="s">
        <v>247</v>
      </c>
      <c r="K10" s="82" t="s">
        <v>241</v>
      </c>
      <c r="L10" s="79" t="s">
        <v>270</v>
      </c>
      <c r="M10" s="83" t="s">
        <v>271</v>
      </c>
      <c r="N10" s="84" t="s">
        <v>272</v>
      </c>
      <c r="O10" s="85" t="s">
        <v>240</v>
      </c>
      <c r="P10" s="86" t="s">
        <v>246</v>
      </c>
      <c r="Q10" s="87" t="s">
        <v>247</v>
      </c>
      <c r="R10" s="88" t="s">
        <v>241</v>
      </c>
      <c r="S10" s="89" t="s">
        <v>270</v>
      </c>
      <c r="T10" s="90" t="s">
        <v>271</v>
      </c>
      <c r="U10" s="91" t="s">
        <v>273</v>
      </c>
      <c r="V10" s="90" t="s">
        <v>274</v>
      </c>
      <c r="W10" s="92" t="s">
        <v>275</v>
      </c>
      <c r="X10" s="85" t="s">
        <v>240</v>
      </c>
      <c r="Y10" s="86" t="s">
        <v>246</v>
      </c>
      <c r="Z10" s="87" t="s">
        <v>247</v>
      </c>
      <c r="AA10" s="88" t="s">
        <v>241</v>
      </c>
      <c r="AB10" s="89" t="s">
        <v>270</v>
      </c>
      <c r="AC10" s="90" t="s">
        <v>271</v>
      </c>
      <c r="AD10" s="91" t="s">
        <v>273</v>
      </c>
      <c r="AE10" s="90" t="s">
        <v>274</v>
      </c>
      <c r="AF10" s="92" t="s">
        <v>275</v>
      </c>
      <c r="AH10" s="79" t="s">
        <v>240</v>
      </c>
      <c r="AI10" s="80" t="s">
        <v>246</v>
      </c>
      <c r="AJ10" s="81" t="s">
        <v>247</v>
      </c>
      <c r="AK10" s="82" t="s">
        <v>241</v>
      </c>
      <c r="AL10" s="93" t="s">
        <v>270</v>
      </c>
      <c r="AM10" s="94" t="s">
        <v>271</v>
      </c>
      <c r="AN10" s="95" t="s">
        <v>276</v>
      </c>
      <c r="AO10" s="94" t="s">
        <v>274</v>
      </c>
      <c r="AP10" s="96" t="s">
        <v>277</v>
      </c>
      <c r="AQ10" s="79" t="s">
        <v>240</v>
      </c>
      <c r="AR10" s="80" t="s">
        <v>246</v>
      </c>
      <c r="AS10" s="81" t="s">
        <v>247</v>
      </c>
      <c r="AT10" s="82" t="s">
        <v>241</v>
      </c>
      <c r="AU10" s="93" t="s">
        <v>270</v>
      </c>
      <c r="AV10" s="94" t="s">
        <v>271</v>
      </c>
      <c r="AW10" s="95" t="s">
        <v>276</v>
      </c>
      <c r="AX10" s="94" t="s">
        <v>274</v>
      </c>
      <c r="AY10" s="96" t="s">
        <v>277</v>
      </c>
    </row>
    <row r="11" spans="1:51" ht="18.75" customHeight="1">
      <c r="A11" s="97">
        <v>1</v>
      </c>
      <c r="B11" s="98" t="s">
        <v>95</v>
      </c>
      <c r="C11" s="99" t="s">
        <v>171</v>
      </c>
      <c r="D11" s="100" t="s">
        <v>179</v>
      </c>
      <c r="E11" s="101"/>
      <c r="F11" s="101"/>
      <c r="G11" s="102">
        <f>ROUND((E11+F11*2)/3,0)</f>
        <v>0</v>
      </c>
      <c r="H11" s="97">
        <v>25</v>
      </c>
      <c r="I11" s="98" t="s">
        <v>38</v>
      </c>
      <c r="J11" s="99" t="s">
        <v>185</v>
      </c>
      <c r="K11" s="100" t="s">
        <v>224</v>
      </c>
      <c r="L11" s="101"/>
      <c r="M11" s="101"/>
      <c r="N11" s="102">
        <f>ROUND((L11+M11*2)/3,0)</f>
        <v>0</v>
      </c>
      <c r="O11" s="103">
        <v>1</v>
      </c>
      <c r="P11" s="104" t="s">
        <v>95</v>
      </c>
      <c r="Q11" s="105" t="s">
        <v>171</v>
      </c>
      <c r="R11" s="106" t="s">
        <v>179</v>
      </c>
      <c r="S11" s="107"/>
      <c r="T11" s="107"/>
      <c r="U11" s="108">
        <f>ROUND((S11+T11*2)/3,0)</f>
        <v>0</v>
      </c>
      <c r="V11" s="109"/>
      <c r="W11" s="109">
        <f>ROUND((U11+V11*2)/3,0)</f>
        <v>0</v>
      </c>
      <c r="X11" s="103">
        <v>25</v>
      </c>
      <c r="Y11" s="104" t="s">
        <v>38</v>
      </c>
      <c r="Z11" s="105" t="s">
        <v>185</v>
      </c>
      <c r="AA11" s="106" t="s">
        <v>224</v>
      </c>
      <c r="AB11" s="107"/>
      <c r="AC11" s="107"/>
      <c r="AD11" s="108">
        <f>ROUND((AB11+AC11*2)/3,0)</f>
        <v>0</v>
      </c>
      <c r="AE11" s="109"/>
      <c r="AF11" s="109">
        <f>ROUND((AD11+AE11*2)/3,0)</f>
        <v>0</v>
      </c>
      <c r="AH11" s="97">
        <v>1</v>
      </c>
      <c r="AI11" s="98" t="s">
        <v>95</v>
      </c>
      <c r="AJ11" s="99" t="s">
        <v>171</v>
      </c>
      <c r="AK11" s="100" t="s">
        <v>179</v>
      </c>
      <c r="AL11" s="101"/>
      <c r="AM11" s="101"/>
      <c r="AN11" s="110">
        <f>ROUND((AL11+AM11*2)/3,0)</f>
        <v>0</v>
      </c>
      <c r="AO11" s="111"/>
      <c r="AP11" s="111">
        <f>ROUND((AN11+AO11*4)/5,0)</f>
        <v>0</v>
      </c>
      <c r="AQ11" s="97">
        <v>25</v>
      </c>
      <c r="AR11" s="98" t="s">
        <v>38</v>
      </c>
      <c r="AS11" s="99" t="s">
        <v>185</v>
      </c>
      <c r="AT11" s="100" t="s">
        <v>224</v>
      </c>
      <c r="AU11" s="101"/>
      <c r="AV11" s="101"/>
      <c r="AW11" s="110">
        <f>ROUND((AU11+AV11*2)/3,0)</f>
        <v>0</v>
      </c>
      <c r="AX11" s="111"/>
      <c r="AY11" s="111">
        <f>ROUND((AW11+AX11*4)/5,0)</f>
        <v>0</v>
      </c>
    </row>
    <row r="12" spans="1:51" ht="18.75" customHeight="1">
      <c r="A12" s="97">
        <v>2</v>
      </c>
      <c r="B12" s="98" t="s">
        <v>97</v>
      </c>
      <c r="C12" s="99" t="s">
        <v>173</v>
      </c>
      <c r="D12" s="100" t="s">
        <v>182</v>
      </c>
      <c r="E12" s="101"/>
      <c r="F12" s="101"/>
      <c r="G12" s="102">
        <f aca="true" t="shared" si="0" ref="G12:G34">ROUND((E12+F12*2)/3,0)</f>
        <v>0</v>
      </c>
      <c r="H12" s="97">
        <v>26</v>
      </c>
      <c r="I12" s="98" t="s">
        <v>41</v>
      </c>
      <c r="J12" s="99" t="s">
        <v>42</v>
      </c>
      <c r="K12" s="100" t="s">
        <v>225</v>
      </c>
      <c r="L12" s="101"/>
      <c r="M12" s="101"/>
      <c r="N12" s="102">
        <f aca="true" t="shared" si="1" ref="N12:N34">ROUND((L12+M12*2)/3,0)</f>
        <v>0</v>
      </c>
      <c r="O12" s="103">
        <v>2</v>
      </c>
      <c r="P12" s="104" t="s">
        <v>97</v>
      </c>
      <c r="Q12" s="105" t="s">
        <v>173</v>
      </c>
      <c r="R12" s="106" t="s">
        <v>182</v>
      </c>
      <c r="S12" s="107"/>
      <c r="T12" s="107"/>
      <c r="U12" s="108">
        <f aca="true" t="shared" si="2" ref="U12:U34">ROUND((S12+T12*2)/3,0)</f>
        <v>0</v>
      </c>
      <c r="V12" s="109"/>
      <c r="W12" s="109">
        <f aca="true" t="shared" si="3" ref="W12:W34">ROUND((U12+V12*2)/3,0)</f>
        <v>0</v>
      </c>
      <c r="X12" s="103">
        <v>26</v>
      </c>
      <c r="Y12" s="104" t="s">
        <v>41</v>
      </c>
      <c r="Z12" s="105" t="s">
        <v>42</v>
      </c>
      <c r="AA12" s="106" t="s">
        <v>225</v>
      </c>
      <c r="AB12" s="107"/>
      <c r="AC12" s="107"/>
      <c r="AD12" s="108">
        <f aca="true" t="shared" si="4" ref="AD12:AD34">ROUND((AB12+AC12*2)/3,0)</f>
        <v>0</v>
      </c>
      <c r="AE12" s="109"/>
      <c r="AF12" s="109">
        <f aca="true" t="shared" si="5" ref="AF12:AF34">ROUND((AD12+AE12*2)/3,0)</f>
        <v>0</v>
      </c>
      <c r="AH12" s="97">
        <v>2</v>
      </c>
      <c r="AI12" s="98" t="s">
        <v>97</v>
      </c>
      <c r="AJ12" s="99" t="s">
        <v>173</v>
      </c>
      <c r="AK12" s="100" t="s">
        <v>182</v>
      </c>
      <c r="AL12" s="101"/>
      <c r="AM12" s="101"/>
      <c r="AN12" s="110">
        <f aca="true" t="shared" si="6" ref="AN12:AN34">ROUND((AL12+AM12*2)/3,0)</f>
        <v>0</v>
      </c>
      <c r="AO12" s="111"/>
      <c r="AP12" s="111">
        <f aca="true" t="shared" si="7" ref="AP12:AP34">ROUND((AN12+AO12*4)/5,0)</f>
        <v>0</v>
      </c>
      <c r="AQ12" s="97">
        <v>26</v>
      </c>
      <c r="AR12" s="98" t="s">
        <v>41</v>
      </c>
      <c r="AS12" s="99" t="s">
        <v>42</v>
      </c>
      <c r="AT12" s="100" t="s">
        <v>225</v>
      </c>
      <c r="AU12" s="101"/>
      <c r="AV12" s="101"/>
      <c r="AW12" s="110">
        <f aca="true" t="shared" si="8" ref="AW12:AW34">ROUND((AU12+AV12*2)/3,0)</f>
        <v>0</v>
      </c>
      <c r="AX12" s="111"/>
      <c r="AY12" s="111">
        <f aca="true" t="shared" si="9" ref="AY12:AY34">ROUND((AW12+AX12*4)/5,0)</f>
        <v>0</v>
      </c>
    </row>
    <row r="13" spans="1:51" ht="18.75" customHeight="1">
      <c r="A13" s="97">
        <v>3</v>
      </c>
      <c r="B13" s="98" t="s">
        <v>99</v>
      </c>
      <c r="C13" s="99" t="s">
        <v>183</v>
      </c>
      <c r="D13" s="100" t="s">
        <v>100</v>
      </c>
      <c r="E13" s="101"/>
      <c r="F13" s="101"/>
      <c r="G13" s="102">
        <f t="shared" si="0"/>
        <v>0</v>
      </c>
      <c r="H13" s="97">
        <v>27</v>
      </c>
      <c r="I13" s="98" t="s">
        <v>43</v>
      </c>
      <c r="J13" s="99" t="s">
        <v>44</v>
      </c>
      <c r="K13" s="100" t="s">
        <v>226</v>
      </c>
      <c r="L13" s="101"/>
      <c r="M13" s="101"/>
      <c r="N13" s="102">
        <f t="shared" si="1"/>
        <v>0</v>
      </c>
      <c r="O13" s="103">
        <v>3</v>
      </c>
      <c r="P13" s="104" t="s">
        <v>99</v>
      </c>
      <c r="Q13" s="105" t="s">
        <v>183</v>
      </c>
      <c r="R13" s="106" t="s">
        <v>100</v>
      </c>
      <c r="S13" s="107"/>
      <c r="T13" s="107"/>
      <c r="U13" s="108">
        <f t="shared" si="2"/>
        <v>0</v>
      </c>
      <c r="V13" s="109"/>
      <c r="W13" s="109">
        <f t="shared" si="3"/>
        <v>0</v>
      </c>
      <c r="X13" s="103">
        <v>27</v>
      </c>
      <c r="Y13" s="104" t="s">
        <v>43</v>
      </c>
      <c r="Z13" s="105" t="s">
        <v>44</v>
      </c>
      <c r="AA13" s="106" t="s">
        <v>226</v>
      </c>
      <c r="AB13" s="107"/>
      <c r="AC13" s="107"/>
      <c r="AD13" s="108">
        <f t="shared" si="4"/>
        <v>0</v>
      </c>
      <c r="AE13" s="109"/>
      <c r="AF13" s="109">
        <f t="shared" si="5"/>
        <v>0</v>
      </c>
      <c r="AH13" s="97">
        <v>3</v>
      </c>
      <c r="AI13" s="98" t="s">
        <v>99</v>
      </c>
      <c r="AJ13" s="99" t="s">
        <v>183</v>
      </c>
      <c r="AK13" s="100" t="s">
        <v>100</v>
      </c>
      <c r="AL13" s="101"/>
      <c r="AM13" s="101"/>
      <c r="AN13" s="110">
        <f t="shared" si="6"/>
        <v>0</v>
      </c>
      <c r="AO13" s="111"/>
      <c r="AP13" s="111">
        <f t="shared" si="7"/>
        <v>0</v>
      </c>
      <c r="AQ13" s="97">
        <v>27</v>
      </c>
      <c r="AR13" s="98" t="s">
        <v>43</v>
      </c>
      <c r="AS13" s="99" t="s">
        <v>44</v>
      </c>
      <c r="AT13" s="100" t="s">
        <v>226</v>
      </c>
      <c r="AU13" s="101"/>
      <c r="AV13" s="101"/>
      <c r="AW13" s="110">
        <f t="shared" si="8"/>
        <v>0</v>
      </c>
      <c r="AX13" s="111"/>
      <c r="AY13" s="111">
        <f t="shared" si="9"/>
        <v>0</v>
      </c>
    </row>
    <row r="14" spans="1:51" ht="18.75" customHeight="1">
      <c r="A14" s="97">
        <v>4</v>
      </c>
      <c r="B14" s="98" t="s">
        <v>101</v>
      </c>
      <c r="C14" s="99" t="s">
        <v>116</v>
      </c>
      <c r="D14" s="100" t="s">
        <v>189</v>
      </c>
      <c r="E14" s="101"/>
      <c r="F14" s="112"/>
      <c r="G14" s="102">
        <f t="shared" si="0"/>
        <v>0</v>
      </c>
      <c r="H14" s="97">
        <v>28</v>
      </c>
      <c r="I14" s="98" t="s">
        <v>47</v>
      </c>
      <c r="J14" s="99" t="s">
        <v>126</v>
      </c>
      <c r="K14" s="100" t="s">
        <v>227</v>
      </c>
      <c r="L14" s="101"/>
      <c r="M14" s="112"/>
      <c r="N14" s="102">
        <f t="shared" si="1"/>
        <v>0</v>
      </c>
      <c r="O14" s="103">
        <v>4</v>
      </c>
      <c r="P14" s="104" t="s">
        <v>101</v>
      </c>
      <c r="Q14" s="105" t="s">
        <v>116</v>
      </c>
      <c r="R14" s="106" t="s">
        <v>189</v>
      </c>
      <c r="S14" s="88"/>
      <c r="T14" s="88"/>
      <c r="U14" s="108">
        <f t="shared" si="2"/>
        <v>0</v>
      </c>
      <c r="V14" s="109"/>
      <c r="W14" s="109">
        <f t="shared" si="3"/>
        <v>0</v>
      </c>
      <c r="X14" s="103">
        <v>28</v>
      </c>
      <c r="Y14" s="104" t="s">
        <v>47</v>
      </c>
      <c r="Z14" s="105" t="s">
        <v>126</v>
      </c>
      <c r="AA14" s="106" t="s">
        <v>227</v>
      </c>
      <c r="AB14" s="88"/>
      <c r="AC14" s="88"/>
      <c r="AD14" s="108">
        <f t="shared" si="4"/>
        <v>0</v>
      </c>
      <c r="AE14" s="109"/>
      <c r="AF14" s="109">
        <f t="shared" si="5"/>
        <v>0</v>
      </c>
      <c r="AH14" s="97">
        <v>4</v>
      </c>
      <c r="AI14" s="98" t="s">
        <v>101</v>
      </c>
      <c r="AJ14" s="99" t="s">
        <v>116</v>
      </c>
      <c r="AK14" s="100" t="s">
        <v>189</v>
      </c>
      <c r="AL14" s="82"/>
      <c r="AM14" s="82"/>
      <c r="AN14" s="110">
        <f t="shared" si="6"/>
        <v>0</v>
      </c>
      <c r="AO14" s="111"/>
      <c r="AP14" s="111">
        <f t="shared" si="7"/>
        <v>0</v>
      </c>
      <c r="AQ14" s="97">
        <v>28</v>
      </c>
      <c r="AR14" s="98" t="s">
        <v>47</v>
      </c>
      <c r="AS14" s="99" t="s">
        <v>126</v>
      </c>
      <c r="AT14" s="100" t="s">
        <v>227</v>
      </c>
      <c r="AU14" s="82"/>
      <c r="AV14" s="82"/>
      <c r="AW14" s="110">
        <f t="shared" si="8"/>
        <v>0</v>
      </c>
      <c r="AX14" s="111"/>
      <c r="AY14" s="111">
        <f t="shared" si="9"/>
        <v>0</v>
      </c>
    </row>
    <row r="15" spans="1:51" ht="18.75" customHeight="1">
      <c r="A15" s="97">
        <v>5</v>
      </c>
      <c r="B15" s="98" t="s">
        <v>102</v>
      </c>
      <c r="C15" s="99" t="s">
        <v>193</v>
      </c>
      <c r="D15" s="100" t="s">
        <v>190</v>
      </c>
      <c r="E15" s="101"/>
      <c r="F15" s="112"/>
      <c r="G15" s="102">
        <f t="shared" si="0"/>
        <v>0</v>
      </c>
      <c r="H15" s="97">
        <v>29</v>
      </c>
      <c r="I15" s="98" t="s">
        <v>49</v>
      </c>
      <c r="J15" s="99" t="s">
        <v>120</v>
      </c>
      <c r="K15" s="100" t="s">
        <v>228</v>
      </c>
      <c r="L15" s="101"/>
      <c r="M15" s="112"/>
      <c r="N15" s="102">
        <f t="shared" si="1"/>
        <v>0</v>
      </c>
      <c r="O15" s="103">
        <v>5</v>
      </c>
      <c r="P15" s="104" t="s">
        <v>102</v>
      </c>
      <c r="Q15" s="105" t="s">
        <v>193</v>
      </c>
      <c r="R15" s="106" t="s">
        <v>190</v>
      </c>
      <c r="S15" s="88"/>
      <c r="T15" s="88"/>
      <c r="U15" s="108">
        <f t="shared" si="2"/>
        <v>0</v>
      </c>
      <c r="V15" s="109"/>
      <c r="W15" s="109">
        <f t="shared" si="3"/>
        <v>0</v>
      </c>
      <c r="X15" s="103">
        <v>29</v>
      </c>
      <c r="Y15" s="104" t="s">
        <v>49</v>
      </c>
      <c r="Z15" s="105" t="s">
        <v>120</v>
      </c>
      <c r="AA15" s="106" t="s">
        <v>228</v>
      </c>
      <c r="AB15" s="88"/>
      <c r="AC15" s="88"/>
      <c r="AD15" s="108">
        <f t="shared" si="4"/>
        <v>0</v>
      </c>
      <c r="AE15" s="109"/>
      <c r="AF15" s="109">
        <f t="shared" si="5"/>
        <v>0</v>
      </c>
      <c r="AH15" s="97">
        <v>5</v>
      </c>
      <c r="AI15" s="98" t="s">
        <v>102</v>
      </c>
      <c r="AJ15" s="99" t="s">
        <v>193</v>
      </c>
      <c r="AK15" s="100" t="s">
        <v>190</v>
      </c>
      <c r="AL15" s="82"/>
      <c r="AM15" s="82"/>
      <c r="AN15" s="110">
        <f t="shared" si="6"/>
        <v>0</v>
      </c>
      <c r="AO15" s="111"/>
      <c r="AP15" s="111">
        <f t="shared" si="7"/>
        <v>0</v>
      </c>
      <c r="AQ15" s="97">
        <v>29</v>
      </c>
      <c r="AR15" s="98" t="s">
        <v>49</v>
      </c>
      <c r="AS15" s="99" t="s">
        <v>120</v>
      </c>
      <c r="AT15" s="100" t="s">
        <v>228</v>
      </c>
      <c r="AU15" s="82"/>
      <c r="AV15" s="82"/>
      <c r="AW15" s="110">
        <f t="shared" si="8"/>
        <v>0</v>
      </c>
      <c r="AX15" s="111"/>
      <c r="AY15" s="111">
        <f t="shared" si="9"/>
        <v>0</v>
      </c>
    </row>
    <row r="16" spans="1:51" ht="18.75" customHeight="1">
      <c r="A16" s="97">
        <v>6</v>
      </c>
      <c r="B16" s="98" t="s">
        <v>103</v>
      </c>
      <c r="C16" s="99" t="s">
        <v>104</v>
      </c>
      <c r="D16" s="100" t="s">
        <v>130</v>
      </c>
      <c r="E16" s="101"/>
      <c r="F16" s="112"/>
      <c r="G16" s="102">
        <f t="shared" si="0"/>
        <v>0</v>
      </c>
      <c r="H16" s="97">
        <v>30</v>
      </c>
      <c r="I16" s="98" t="s">
        <v>51</v>
      </c>
      <c r="J16" s="99" t="s">
        <v>52</v>
      </c>
      <c r="K16" s="100" t="s">
        <v>230</v>
      </c>
      <c r="L16" s="101"/>
      <c r="M16" s="112"/>
      <c r="N16" s="102">
        <f t="shared" si="1"/>
        <v>0</v>
      </c>
      <c r="O16" s="103">
        <v>6</v>
      </c>
      <c r="P16" s="104" t="s">
        <v>103</v>
      </c>
      <c r="Q16" s="105" t="s">
        <v>104</v>
      </c>
      <c r="R16" s="106" t="s">
        <v>130</v>
      </c>
      <c r="S16" s="88"/>
      <c r="T16" s="88"/>
      <c r="U16" s="108">
        <f t="shared" si="2"/>
        <v>0</v>
      </c>
      <c r="V16" s="109"/>
      <c r="W16" s="109">
        <f t="shared" si="3"/>
        <v>0</v>
      </c>
      <c r="X16" s="103">
        <v>30</v>
      </c>
      <c r="Y16" s="104" t="s">
        <v>51</v>
      </c>
      <c r="Z16" s="105" t="s">
        <v>52</v>
      </c>
      <c r="AA16" s="106" t="s">
        <v>230</v>
      </c>
      <c r="AB16" s="88"/>
      <c r="AC16" s="88"/>
      <c r="AD16" s="108">
        <f t="shared" si="4"/>
        <v>0</v>
      </c>
      <c r="AE16" s="109"/>
      <c r="AF16" s="109">
        <f t="shared" si="5"/>
        <v>0</v>
      </c>
      <c r="AH16" s="97">
        <v>6</v>
      </c>
      <c r="AI16" s="98" t="s">
        <v>103</v>
      </c>
      <c r="AJ16" s="99" t="s">
        <v>104</v>
      </c>
      <c r="AK16" s="100" t="s">
        <v>130</v>
      </c>
      <c r="AL16" s="82"/>
      <c r="AM16" s="82"/>
      <c r="AN16" s="110">
        <f t="shared" si="6"/>
        <v>0</v>
      </c>
      <c r="AO16" s="111"/>
      <c r="AP16" s="111">
        <f t="shared" si="7"/>
        <v>0</v>
      </c>
      <c r="AQ16" s="97">
        <v>30</v>
      </c>
      <c r="AR16" s="98" t="s">
        <v>51</v>
      </c>
      <c r="AS16" s="99" t="s">
        <v>52</v>
      </c>
      <c r="AT16" s="100" t="s">
        <v>230</v>
      </c>
      <c r="AU16" s="82"/>
      <c r="AV16" s="82"/>
      <c r="AW16" s="110">
        <f t="shared" si="8"/>
        <v>0</v>
      </c>
      <c r="AX16" s="111"/>
      <c r="AY16" s="111">
        <f t="shared" si="9"/>
        <v>0</v>
      </c>
    </row>
    <row r="17" spans="1:51" ht="18.75" customHeight="1">
      <c r="A17" s="97">
        <v>7</v>
      </c>
      <c r="B17" s="98" t="s">
        <v>106</v>
      </c>
      <c r="C17" s="99" t="s">
        <v>107</v>
      </c>
      <c r="D17" s="100" t="s">
        <v>192</v>
      </c>
      <c r="E17" s="101"/>
      <c r="F17" s="112"/>
      <c r="G17" s="102">
        <f t="shared" si="0"/>
        <v>0</v>
      </c>
      <c r="H17" s="97">
        <v>31</v>
      </c>
      <c r="I17" s="98" t="s">
        <v>55</v>
      </c>
      <c r="J17" s="99" t="s">
        <v>195</v>
      </c>
      <c r="K17" s="100" t="s">
        <v>233</v>
      </c>
      <c r="L17" s="101"/>
      <c r="M17" s="112"/>
      <c r="N17" s="102">
        <f t="shared" si="1"/>
        <v>0</v>
      </c>
      <c r="O17" s="103">
        <v>7</v>
      </c>
      <c r="P17" s="104" t="s">
        <v>106</v>
      </c>
      <c r="Q17" s="105" t="s">
        <v>107</v>
      </c>
      <c r="R17" s="106" t="s">
        <v>192</v>
      </c>
      <c r="S17" s="88"/>
      <c r="T17" s="88"/>
      <c r="U17" s="108">
        <f t="shared" si="2"/>
        <v>0</v>
      </c>
      <c r="V17" s="109"/>
      <c r="W17" s="109">
        <f t="shared" si="3"/>
        <v>0</v>
      </c>
      <c r="X17" s="103">
        <v>31</v>
      </c>
      <c r="Y17" s="104" t="s">
        <v>55</v>
      </c>
      <c r="Z17" s="105" t="s">
        <v>195</v>
      </c>
      <c r="AA17" s="106" t="s">
        <v>233</v>
      </c>
      <c r="AB17" s="88"/>
      <c r="AC17" s="88"/>
      <c r="AD17" s="108">
        <f t="shared" si="4"/>
        <v>0</v>
      </c>
      <c r="AE17" s="109"/>
      <c r="AF17" s="109">
        <f t="shared" si="5"/>
        <v>0</v>
      </c>
      <c r="AH17" s="97">
        <v>7</v>
      </c>
      <c r="AI17" s="98" t="s">
        <v>106</v>
      </c>
      <c r="AJ17" s="99" t="s">
        <v>107</v>
      </c>
      <c r="AK17" s="100" t="s">
        <v>192</v>
      </c>
      <c r="AL17" s="82"/>
      <c r="AM17" s="82"/>
      <c r="AN17" s="110">
        <f t="shared" si="6"/>
        <v>0</v>
      </c>
      <c r="AO17" s="111"/>
      <c r="AP17" s="111">
        <f t="shared" si="7"/>
        <v>0</v>
      </c>
      <c r="AQ17" s="97">
        <v>31</v>
      </c>
      <c r="AR17" s="98" t="s">
        <v>55</v>
      </c>
      <c r="AS17" s="99" t="s">
        <v>195</v>
      </c>
      <c r="AT17" s="100" t="s">
        <v>233</v>
      </c>
      <c r="AU17" s="82"/>
      <c r="AV17" s="82"/>
      <c r="AW17" s="110">
        <f t="shared" si="8"/>
        <v>0</v>
      </c>
      <c r="AX17" s="111"/>
      <c r="AY17" s="111">
        <f t="shared" si="9"/>
        <v>0</v>
      </c>
    </row>
    <row r="18" spans="1:51" ht="18.75" customHeight="1">
      <c r="A18" s="97">
        <v>8</v>
      </c>
      <c r="B18" s="98" t="s">
        <v>108</v>
      </c>
      <c r="C18" s="99" t="s">
        <v>205</v>
      </c>
      <c r="D18" s="100" t="s">
        <v>194</v>
      </c>
      <c r="E18" s="101"/>
      <c r="F18" s="112"/>
      <c r="G18" s="102">
        <f t="shared" si="0"/>
        <v>0</v>
      </c>
      <c r="H18" s="97">
        <v>32</v>
      </c>
      <c r="I18" s="98" t="s">
        <v>57</v>
      </c>
      <c r="J18" s="99" t="s">
        <v>132</v>
      </c>
      <c r="K18" s="100" t="s">
        <v>237</v>
      </c>
      <c r="L18" s="101"/>
      <c r="M18" s="112"/>
      <c r="N18" s="102">
        <f t="shared" si="1"/>
        <v>0</v>
      </c>
      <c r="O18" s="103">
        <v>8</v>
      </c>
      <c r="P18" s="104" t="s">
        <v>108</v>
      </c>
      <c r="Q18" s="105" t="s">
        <v>205</v>
      </c>
      <c r="R18" s="106" t="s">
        <v>194</v>
      </c>
      <c r="S18" s="88"/>
      <c r="T18" s="88"/>
      <c r="U18" s="108">
        <f t="shared" si="2"/>
        <v>0</v>
      </c>
      <c r="V18" s="109"/>
      <c r="W18" s="109">
        <f t="shared" si="3"/>
        <v>0</v>
      </c>
      <c r="X18" s="103">
        <v>32</v>
      </c>
      <c r="Y18" s="104" t="s">
        <v>57</v>
      </c>
      <c r="Z18" s="105" t="s">
        <v>132</v>
      </c>
      <c r="AA18" s="106" t="s">
        <v>237</v>
      </c>
      <c r="AB18" s="88"/>
      <c r="AC18" s="88"/>
      <c r="AD18" s="108">
        <f t="shared" si="4"/>
        <v>0</v>
      </c>
      <c r="AE18" s="109"/>
      <c r="AF18" s="109">
        <f t="shared" si="5"/>
        <v>0</v>
      </c>
      <c r="AH18" s="97">
        <v>8</v>
      </c>
      <c r="AI18" s="98" t="s">
        <v>108</v>
      </c>
      <c r="AJ18" s="99" t="s">
        <v>205</v>
      </c>
      <c r="AK18" s="100" t="s">
        <v>194</v>
      </c>
      <c r="AL18" s="82"/>
      <c r="AM18" s="82"/>
      <c r="AN18" s="110">
        <f t="shared" si="6"/>
        <v>0</v>
      </c>
      <c r="AO18" s="111"/>
      <c r="AP18" s="111">
        <f t="shared" si="7"/>
        <v>0</v>
      </c>
      <c r="AQ18" s="97">
        <v>32</v>
      </c>
      <c r="AR18" s="98" t="s">
        <v>57</v>
      </c>
      <c r="AS18" s="99" t="s">
        <v>132</v>
      </c>
      <c r="AT18" s="100" t="s">
        <v>237</v>
      </c>
      <c r="AU18" s="82"/>
      <c r="AV18" s="82"/>
      <c r="AW18" s="110">
        <f t="shared" si="8"/>
        <v>0</v>
      </c>
      <c r="AX18" s="111"/>
      <c r="AY18" s="111">
        <f t="shared" si="9"/>
        <v>0</v>
      </c>
    </row>
    <row r="19" spans="1:51" ht="18.75" customHeight="1">
      <c r="A19" s="97">
        <v>9</v>
      </c>
      <c r="B19" s="98" t="s">
        <v>111</v>
      </c>
      <c r="C19" s="99" t="s">
        <v>160</v>
      </c>
      <c r="D19" s="100" t="s">
        <v>165</v>
      </c>
      <c r="E19" s="101"/>
      <c r="F19" s="112"/>
      <c r="G19" s="102">
        <f t="shared" si="0"/>
        <v>0</v>
      </c>
      <c r="H19" s="97">
        <v>33</v>
      </c>
      <c r="I19" s="98" t="s">
        <v>59</v>
      </c>
      <c r="J19" s="99" t="s">
        <v>140</v>
      </c>
      <c r="K19" s="100" t="s">
        <v>237</v>
      </c>
      <c r="L19" s="101"/>
      <c r="M19" s="112"/>
      <c r="N19" s="102">
        <f t="shared" si="1"/>
        <v>0</v>
      </c>
      <c r="O19" s="103">
        <v>9</v>
      </c>
      <c r="P19" s="104" t="s">
        <v>111</v>
      </c>
      <c r="Q19" s="105" t="s">
        <v>160</v>
      </c>
      <c r="R19" s="106" t="s">
        <v>165</v>
      </c>
      <c r="S19" s="88"/>
      <c r="T19" s="88"/>
      <c r="U19" s="108">
        <f t="shared" si="2"/>
        <v>0</v>
      </c>
      <c r="V19" s="109"/>
      <c r="W19" s="109">
        <f t="shared" si="3"/>
        <v>0</v>
      </c>
      <c r="X19" s="103">
        <v>33</v>
      </c>
      <c r="Y19" s="104" t="s">
        <v>59</v>
      </c>
      <c r="Z19" s="105" t="s">
        <v>140</v>
      </c>
      <c r="AA19" s="106" t="s">
        <v>237</v>
      </c>
      <c r="AB19" s="88"/>
      <c r="AC19" s="88"/>
      <c r="AD19" s="108">
        <f t="shared" si="4"/>
        <v>0</v>
      </c>
      <c r="AE19" s="109"/>
      <c r="AF19" s="109">
        <f t="shared" si="5"/>
        <v>0</v>
      </c>
      <c r="AH19" s="97">
        <v>9</v>
      </c>
      <c r="AI19" s="98" t="s">
        <v>111</v>
      </c>
      <c r="AJ19" s="99" t="s">
        <v>160</v>
      </c>
      <c r="AK19" s="100" t="s">
        <v>165</v>
      </c>
      <c r="AL19" s="82"/>
      <c r="AM19" s="82"/>
      <c r="AN19" s="110">
        <f t="shared" si="6"/>
        <v>0</v>
      </c>
      <c r="AO19" s="111"/>
      <c r="AP19" s="111">
        <f t="shared" si="7"/>
        <v>0</v>
      </c>
      <c r="AQ19" s="97">
        <v>33</v>
      </c>
      <c r="AR19" s="98" t="s">
        <v>59</v>
      </c>
      <c r="AS19" s="99" t="s">
        <v>140</v>
      </c>
      <c r="AT19" s="100" t="s">
        <v>237</v>
      </c>
      <c r="AU19" s="82"/>
      <c r="AV19" s="82"/>
      <c r="AW19" s="110">
        <f t="shared" si="8"/>
        <v>0</v>
      </c>
      <c r="AX19" s="111"/>
      <c r="AY19" s="111">
        <f t="shared" si="9"/>
        <v>0</v>
      </c>
    </row>
    <row r="20" spans="1:51" ht="18.75" customHeight="1">
      <c r="A20" s="97">
        <v>10</v>
      </c>
      <c r="B20" s="98" t="s">
        <v>113</v>
      </c>
      <c r="C20" s="99" t="s">
        <v>185</v>
      </c>
      <c r="D20" s="100" t="s">
        <v>200</v>
      </c>
      <c r="E20" s="101"/>
      <c r="F20" s="112"/>
      <c r="G20" s="102">
        <f t="shared" si="0"/>
        <v>0</v>
      </c>
      <c r="H20" s="97">
        <v>34</v>
      </c>
      <c r="I20" s="98" t="s">
        <v>61</v>
      </c>
      <c r="J20" s="99" t="s">
        <v>238</v>
      </c>
      <c r="K20" s="100" t="s">
        <v>237</v>
      </c>
      <c r="L20" s="101"/>
      <c r="M20" s="112"/>
      <c r="N20" s="102">
        <f t="shared" si="1"/>
        <v>0</v>
      </c>
      <c r="O20" s="103">
        <v>10</v>
      </c>
      <c r="P20" s="104" t="s">
        <v>113</v>
      </c>
      <c r="Q20" s="105" t="s">
        <v>185</v>
      </c>
      <c r="R20" s="106" t="s">
        <v>200</v>
      </c>
      <c r="S20" s="88"/>
      <c r="T20" s="88"/>
      <c r="U20" s="108">
        <f t="shared" si="2"/>
        <v>0</v>
      </c>
      <c r="V20" s="109"/>
      <c r="W20" s="109">
        <f t="shared" si="3"/>
        <v>0</v>
      </c>
      <c r="X20" s="103">
        <v>34</v>
      </c>
      <c r="Y20" s="104" t="s">
        <v>61</v>
      </c>
      <c r="Z20" s="105" t="s">
        <v>238</v>
      </c>
      <c r="AA20" s="106" t="s">
        <v>237</v>
      </c>
      <c r="AB20" s="88"/>
      <c r="AC20" s="88"/>
      <c r="AD20" s="108">
        <f t="shared" si="4"/>
        <v>0</v>
      </c>
      <c r="AE20" s="109"/>
      <c r="AF20" s="109">
        <f t="shared" si="5"/>
        <v>0</v>
      </c>
      <c r="AH20" s="97">
        <v>10</v>
      </c>
      <c r="AI20" s="98" t="s">
        <v>113</v>
      </c>
      <c r="AJ20" s="99" t="s">
        <v>185</v>
      </c>
      <c r="AK20" s="100" t="s">
        <v>200</v>
      </c>
      <c r="AL20" s="82"/>
      <c r="AM20" s="82"/>
      <c r="AN20" s="110">
        <f t="shared" si="6"/>
        <v>0</v>
      </c>
      <c r="AO20" s="111"/>
      <c r="AP20" s="111">
        <f t="shared" si="7"/>
        <v>0</v>
      </c>
      <c r="AQ20" s="97">
        <v>34</v>
      </c>
      <c r="AR20" s="98" t="s">
        <v>61</v>
      </c>
      <c r="AS20" s="99" t="s">
        <v>238</v>
      </c>
      <c r="AT20" s="100" t="s">
        <v>237</v>
      </c>
      <c r="AU20" s="82"/>
      <c r="AV20" s="82"/>
      <c r="AW20" s="110">
        <f t="shared" si="8"/>
        <v>0</v>
      </c>
      <c r="AX20" s="111"/>
      <c r="AY20" s="111">
        <f t="shared" si="9"/>
        <v>0</v>
      </c>
    </row>
    <row r="21" spans="1:51" ht="18.75" customHeight="1">
      <c r="A21" s="97">
        <v>11</v>
      </c>
      <c r="B21" s="98" t="s">
        <v>114</v>
      </c>
      <c r="C21" s="99" t="s">
        <v>144</v>
      </c>
      <c r="D21" s="100" t="s">
        <v>201</v>
      </c>
      <c r="E21" s="101"/>
      <c r="F21" s="112"/>
      <c r="G21" s="102">
        <f t="shared" si="0"/>
        <v>0</v>
      </c>
      <c r="H21" s="97">
        <v>35</v>
      </c>
      <c r="I21" s="98" t="s">
        <v>63</v>
      </c>
      <c r="J21" s="99" t="s">
        <v>64</v>
      </c>
      <c r="K21" s="100" t="s">
        <v>146</v>
      </c>
      <c r="L21" s="101"/>
      <c r="M21" s="112"/>
      <c r="N21" s="102">
        <f t="shared" si="1"/>
        <v>0</v>
      </c>
      <c r="O21" s="103">
        <v>11</v>
      </c>
      <c r="P21" s="104" t="s">
        <v>114</v>
      </c>
      <c r="Q21" s="105" t="s">
        <v>144</v>
      </c>
      <c r="R21" s="106" t="s">
        <v>201</v>
      </c>
      <c r="S21" s="88"/>
      <c r="T21" s="88"/>
      <c r="U21" s="108">
        <f t="shared" si="2"/>
        <v>0</v>
      </c>
      <c r="V21" s="109"/>
      <c r="W21" s="109">
        <f t="shared" si="3"/>
        <v>0</v>
      </c>
      <c r="X21" s="103">
        <v>35</v>
      </c>
      <c r="Y21" s="104" t="s">
        <v>63</v>
      </c>
      <c r="Z21" s="105" t="s">
        <v>64</v>
      </c>
      <c r="AA21" s="106" t="s">
        <v>146</v>
      </c>
      <c r="AB21" s="88"/>
      <c r="AC21" s="88"/>
      <c r="AD21" s="108">
        <f t="shared" si="4"/>
        <v>0</v>
      </c>
      <c r="AE21" s="109"/>
      <c r="AF21" s="109">
        <f t="shared" si="5"/>
        <v>0</v>
      </c>
      <c r="AH21" s="97">
        <v>11</v>
      </c>
      <c r="AI21" s="98" t="s">
        <v>114</v>
      </c>
      <c r="AJ21" s="99" t="s">
        <v>144</v>
      </c>
      <c r="AK21" s="100" t="s">
        <v>201</v>
      </c>
      <c r="AL21" s="82"/>
      <c r="AM21" s="82"/>
      <c r="AN21" s="110">
        <f t="shared" si="6"/>
        <v>0</v>
      </c>
      <c r="AO21" s="111"/>
      <c r="AP21" s="111">
        <f t="shared" si="7"/>
        <v>0</v>
      </c>
      <c r="AQ21" s="97">
        <v>35</v>
      </c>
      <c r="AR21" s="98" t="s">
        <v>63</v>
      </c>
      <c r="AS21" s="99" t="s">
        <v>64</v>
      </c>
      <c r="AT21" s="100" t="s">
        <v>146</v>
      </c>
      <c r="AU21" s="82"/>
      <c r="AV21" s="82"/>
      <c r="AW21" s="110">
        <f t="shared" si="8"/>
        <v>0</v>
      </c>
      <c r="AX21" s="111"/>
      <c r="AY21" s="111">
        <f t="shared" si="9"/>
        <v>0</v>
      </c>
    </row>
    <row r="22" spans="1:51" ht="18.75" customHeight="1">
      <c r="A22" s="97">
        <v>12</v>
      </c>
      <c r="B22" s="98" t="s">
        <v>0</v>
      </c>
      <c r="C22" s="99" t="s">
        <v>183</v>
      </c>
      <c r="D22" s="100" t="s">
        <v>204</v>
      </c>
      <c r="E22" s="101"/>
      <c r="F22" s="112"/>
      <c r="G22" s="102">
        <f t="shared" si="0"/>
        <v>0</v>
      </c>
      <c r="H22" s="97">
        <v>36</v>
      </c>
      <c r="I22" s="98" t="s">
        <v>65</v>
      </c>
      <c r="J22" s="99" t="s">
        <v>66</v>
      </c>
      <c r="K22" s="100" t="s">
        <v>147</v>
      </c>
      <c r="L22" s="101"/>
      <c r="M22" s="112"/>
      <c r="N22" s="102">
        <f t="shared" si="1"/>
        <v>0</v>
      </c>
      <c r="O22" s="103">
        <v>12</v>
      </c>
      <c r="P22" s="104" t="s">
        <v>0</v>
      </c>
      <c r="Q22" s="105" t="s">
        <v>183</v>
      </c>
      <c r="R22" s="106" t="s">
        <v>204</v>
      </c>
      <c r="S22" s="88"/>
      <c r="T22" s="88"/>
      <c r="U22" s="108">
        <f t="shared" si="2"/>
        <v>0</v>
      </c>
      <c r="V22" s="109"/>
      <c r="W22" s="109">
        <f t="shared" si="3"/>
        <v>0</v>
      </c>
      <c r="X22" s="103">
        <v>36</v>
      </c>
      <c r="Y22" s="104" t="s">
        <v>65</v>
      </c>
      <c r="Z22" s="105" t="s">
        <v>66</v>
      </c>
      <c r="AA22" s="106" t="s">
        <v>147</v>
      </c>
      <c r="AB22" s="88"/>
      <c r="AC22" s="88"/>
      <c r="AD22" s="108">
        <f t="shared" si="4"/>
        <v>0</v>
      </c>
      <c r="AE22" s="109"/>
      <c r="AF22" s="109">
        <f t="shared" si="5"/>
        <v>0</v>
      </c>
      <c r="AH22" s="97">
        <v>12</v>
      </c>
      <c r="AI22" s="98" t="s">
        <v>0</v>
      </c>
      <c r="AJ22" s="99" t="s">
        <v>183</v>
      </c>
      <c r="AK22" s="100" t="s">
        <v>204</v>
      </c>
      <c r="AL22" s="82"/>
      <c r="AM22" s="82"/>
      <c r="AN22" s="110">
        <f t="shared" si="6"/>
        <v>0</v>
      </c>
      <c r="AO22" s="111"/>
      <c r="AP22" s="111">
        <f t="shared" si="7"/>
        <v>0</v>
      </c>
      <c r="AQ22" s="97">
        <v>36</v>
      </c>
      <c r="AR22" s="98" t="s">
        <v>65</v>
      </c>
      <c r="AS22" s="99" t="s">
        <v>66</v>
      </c>
      <c r="AT22" s="100" t="s">
        <v>147</v>
      </c>
      <c r="AU22" s="82"/>
      <c r="AV22" s="82"/>
      <c r="AW22" s="110">
        <f t="shared" si="8"/>
        <v>0</v>
      </c>
      <c r="AX22" s="111"/>
      <c r="AY22" s="111">
        <f t="shared" si="9"/>
        <v>0</v>
      </c>
    </row>
    <row r="23" spans="1:51" ht="18.75" customHeight="1">
      <c r="A23" s="97">
        <v>13</v>
      </c>
      <c r="B23" s="98" t="s">
        <v>3</v>
      </c>
      <c r="C23" s="99" t="s">
        <v>122</v>
      </c>
      <c r="D23" s="100" t="s">
        <v>180</v>
      </c>
      <c r="E23" s="101"/>
      <c r="F23" s="112"/>
      <c r="G23" s="102">
        <f t="shared" si="0"/>
        <v>0</v>
      </c>
      <c r="H23" s="97">
        <v>37</v>
      </c>
      <c r="I23" s="98" t="s">
        <v>68</v>
      </c>
      <c r="J23" s="99" t="s">
        <v>207</v>
      </c>
      <c r="K23" s="100" t="s">
        <v>147</v>
      </c>
      <c r="L23" s="101"/>
      <c r="M23" s="112"/>
      <c r="N23" s="102">
        <f t="shared" si="1"/>
        <v>0</v>
      </c>
      <c r="O23" s="103">
        <v>13</v>
      </c>
      <c r="P23" s="104" t="s">
        <v>3</v>
      </c>
      <c r="Q23" s="105" t="s">
        <v>122</v>
      </c>
      <c r="R23" s="106" t="s">
        <v>180</v>
      </c>
      <c r="S23" s="88"/>
      <c r="T23" s="88"/>
      <c r="U23" s="108">
        <f t="shared" si="2"/>
        <v>0</v>
      </c>
      <c r="V23" s="109"/>
      <c r="W23" s="109">
        <f t="shared" si="3"/>
        <v>0</v>
      </c>
      <c r="X23" s="103">
        <v>37</v>
      </c>
      <c r="Y23" s="104" t="s">
        <v>68</v>
      </c>
      <c r="Z23" s="105" t="s">
        <v>207</v>
      </c>
      <c r="AA23" s="106" t="s">
        <v>147</v>
      </c>
      <c r="AB23" s="88"/>
      <c r="AC23" s="88"/>
      <c r="AD23" s="108">
        <f t="shared" si="4"/>
        <v>0</v>
      </c>
      <c r="AE23" s="109"/>
      <c r="AF23" s="109">
        <f t="shared" si="5"/>
        <v>0</v>
      </c>
      <c r="AH23" s="97">
        <v>13</v>
      </c>
      <c r="AI23" s="98" t="s">
        <v>3</v>
      </c>
      <c r="AJ23" s="99" t="s">
        <v>122</v>
      </c>
      <c r="AK23" s="100" t="s">
        <v>180</v>
      </c>
      <c r="AL23" s="82"/>
      <c r="AM23" s="82"/>
      <c r="AN23" s="110">
        <f t="shared" si="6"/>
        <v>0</v>
      </c>
      <c r="AO23" s="111"/>
      <c r="AP23" s="111">
        <f t="shared" si="7"/>
        <v>0</v>
      </c>
      <c r="AQ23" s="97">
        <v>37</v>
      </c>
      <c r="AR23" s="98" t="s">
        <v>68</v>
      </c>
      <c r="AS23" s="99" t="s">
        <v>207</v>
      </c>
      <c r="AT23" s="100" t="s">
        <v>147</v>
      </c>
      <c r="AU23" s="82"/>
      <c r="AV23" s="82"/>
      <c r="AW23" s="110">
        <f t="shared" si="8"/>
        <v>0</v>
      </c>
      <c r="AX23" s="111"/>
      <c r="AY23" s="111">
        <f t="shared" si="9"/>
        <v>0</v>
      </c>
    </row>
    <row r="24" spans="1:51" ht="18.75" customHeight="1">
      <c r="A24" s="97">
        <v>14</v>
      </c>
      <c r="B24" s="98" t="s">
        <v>5</v>
      </c>
      <c r="C24" s="99" t="s">
        <v>6</v>
      </c>
      <c r="D24" s="100" t="s">
        <v>206</v>
      </c>
      <c r="E24" s="101"/>
      <c r="F24" s="112"/>
      <c r="G24" s="102">
        <f t="shared" si="0"/>
        <v>0</v>
      </c>
      <c r="H24" s="97">
        <v>38</v>
      </c>
      <c r="I24" s="98" t="s">
        <v>73</v>
      </c>
      <c r="J24" s="99" t="s">
        <v>181</v>
      </c>
      <c r="K24" s="100" t="s">
        <v>148</v>
      </c>
      <c r="L24" s="101"/>
      <c r="M24" s="112"/>
      <c r="N24" s="102">
        <f t="shared" si="1"/>
        <v>0</v>
      </c>
      <c r="O24" s="103">
        <v>14</v>
      </c>
      <c r="P24" s="104" t="s">
        <v>5</v>
      </c>
      <c r="Q24" s="105" t="s">
        <v>6</v>
      </c>
      <c r="R24" s="106" t="s">
        <v>206</v>
      </c>
      <c r="S24" s="88"/>
      <c r="T24" s="88"/>
      <c r="U24" s="108">
        <f t="shared" si="2"/>
        <v>0</v>
      </c>
      <c r="V24" s="109"/>
      <c r="W24" s="109">
        <f t="shared" si="3"/>
        <v>0</v>
      </c>
      <c r="X24" s="103">
        <v>38</v>
      </c>
      <c r="Y24" s="104" t="s">
        <v>73</v>
      </c>
      <c r="Z24" s="105" t="s">
        <v>181</v>
      </c>
      <c r="AA24" s="106" t="s">
        <v>148</v>
      </c>
      <c r="AB24" s="88"/>
      <c r="AC24" s="88"/>
      <c r="AD24" s="108">
        <f t="shared" si="4"/>
        <v>0</v>
      </c>
      <c r="AE24" s="109"/>
      <c r="AF24" s="109">
        <f t="shared" si="5"/>
        <v>0</v>
      </c>
      <c r="AH24" s="97">
        <v>14</v>
      </c>
      <c r="AI24" s="98" t="s">
        <v>5</v>
      </c>
      <c r="AJ24" s="99" t="s">
        <v>6</v>
      </c>
      <c r="AK24" s="100" t="s">
        <v>206</v>
      </c>
      <c r="AL24" s="82"/>
      <c r="AM24" s="82"/>
      <c r="AN24" s="110">
        <f t="shared" si="6"/>
        <v>0</v>
      </c>
      <c r="AO24" s="111"/>
      <c r="AP24" s="111">
        <f t="shared" si="7"/>
        <v>0</v>
      </c>
      <c r="AQ24" s="97">
        <v>38</v>
      </c>
      <c r="AR24" s="98" t="s">
        <v>73</v>
      </c>
      <c r="AS24" s="99" t="s">
        <v>181</v>
      </c>
      <c r="AT24" s="100" t="s">
        <v>148</v>
      </c>
      <c r="AU24" s="82"/>
      <c r="AV24" s="82"/>
      <c r="AW24" s="110">
        <f t="shared" si="8"/>
        <v>0</v>
      </c>
      <c r="AX24" s="111"/>
      <c r="AY24" s="111">
        <f t="shared" si="9"/>
        <v>0</v>
      </c>
    </row>
    <row r="25" spans="1:51" ht="18.75" customHeight="1">
      <c r="A25" s="97">
        <v>15</v>
      </c>
      <c r="B25" s="98" t="s">
        <v>8</v>
      </c>
      <c r="C25" s="99" t="s">
        <v>163</v>
      </c>
      <c r="D25" s="100" t="s">
        <v>208</v>
      </c>
      <c r="E25" s="101"/>
      <c r="F25" s="112"/>
      <c r="G25" s="102">
        <f t="shared" si="0"/>
        <v>0</v>
      </c>
      <c r="H25" s="97">
        <v>39</v>
      </c>
      <c r="I25" s="98" t="s">
        <v>75</v>
      </c>
      <c r="J25" s="99" t="s">
        <v>205</v>
      </c>
      <c r="K25" s="100" t="s">
        <v>149</v>
      </c>
      <c r="L25" s="101"/>
      <c r="M25" s="112"/>
      <c r="N25" s="102">
        <f t="shared" si="1"/>
        <v>0</v>
      </c>
      <c r="O25" s="103">
        <v>15</v>
      </c>
      <c r="P25" s="104" t="s">
        <v>8</v>
      </c>
      <c r="Q25" s="105" t="s">
        <v>163</v>
      </c>
      <c r="R25" s="106" t="s">
        <v>208</v>
      </c>
      <c r="S25" s="88"/>
      <c r="T25" s="88"/>
      <c r="U25" s="108">
        <f t="shared" si="2"/>
        <v>0</v>
      </c>
      <c r="V25" s="109"/>
      <c r="W25" s="109">
        <f t="shared" si="3"/>
        <v>0</v>
      </c>
      <c r="X25" s="103">
        <v>39</v>
      </c>
      <c r="Y25" s="104" t="s">
        <v>75</v>
      </c>
      <c r="Z25" s="105" t="s">
        <v>205</v>
      </c>
      <c r="AA25" s="106" t="s">
        <v>149</v>
      </c>
      <c r="AB25" s="88"/>
      <c r="AC25" s="88"/>
      <c r="AD25" s="108">
        <f t="shared" si="4"/>
        <v>0</v>
      </c>
      <c r="AE25" s="109"/>
      <c r="AF25" s="109">
        <f t="shared" si="5"/>
        <v>0</v>
      </c>
      <c r="AH25" s="97">
        <v>15</v>
      </c>
      <c r="AI25" s="98" t="s">
        <v>8</v>
      </c>
      <c r="AJ25" s="99" t="s">
        <v>163</v>
      </c>
      <c r="AK25" s="100" t="s">
        <v>208</v>
      </c>
      <c r="AL25" s="82"/>
      <c r="AM25" s="82"/>
      <c r="AN25" s="110">
        <f t="shared" si="6"/>
        <v>0</v>
      </c>
      <c r="AO25" s="111"/>
      <c r="AP25" s="111">
        <f t="shared" si="7"/>
        <v>0</v>
      </c>
      <c r="AQ25" s="97">
        <v>39</v>
      </c>
      <c r="AR25" s="98" t="s">
        <v>75</v>
      </c>
      <c r="AS25" s="99" t="s">
        <v>205</v>
      </c>
      <c r="AT25" s="100" t="s">
        <v>149</v>
      </c>
      <c r="AU25" s="82"/>
      <c r="AV25" s="82"/>
      <c r="AW25" s="110">
        <f t="shared" si="8"/>
        <v>0</v>
      </c>
      <c r="AX25" s="111"/>
      <c r="AY25" s="111">
        <f t="shared" si="9"/>
        <v>0</v>
      </c>
    </row>
    <row r="26" spans="1:51" ht="18.75" customHeight="1">
      <c r="A26" s="97">
        <v>16</v>
      </c>
      <c r="B26" s="98" t="s">
        <v>12</v>
      </c>
      <c r="C26" s="99" t="s">
        <v>164</v>
      </c>
      <c r="D26" s="100" t="s">
        <v>210</v>
      </c>
      <c r="E26" s="101"/>
      <c r="F26" s="112"/>
      <c r="G26" s="102">
        <f t="shared" si="0"/>
        <v>0</v>
      </c>
      <c r="H26" s="97">
        <v>40</v>
      </c>
      <c r="I26" s="98" t="s">
        <v>78</v>
      </c>
      <c r="J26" s="99" t="s">
        <v>143</v>
      </c>
      <c r="K26" s="100" t="s">
        <v>172</v>
      </c>
      <c r="L26" s="101"/>
      <c r="M26" s="112"/>
      <c r="N26" s="102">
        <f t="shared" si="1"/>
        <v>0</v>
      </c>
      <c r="O26" s="103">
        <v>16</v>
      </c>
      <c r="P26" s="104" t="s">
        <v>12</v>
      </c>
      <c r="Q26" s="105" t="s">
        <v>164</v>
      </c>
      <c r="R26" s="106" t="s">
        <v>210</v>
      </c>
      <c r="S26" s="88"/>
      <c r="T26" s="88"/>
      <c r="U26" s="108">
        <f t="shared" si="2"/>
        <v>0</v>
      </c>
      <c r="V26" s="109"/>
      <c r="W26" s="109">
        <f t="shared" si="3"/>
        <v>0</v>
      </c>
      <c r="X26" s="103">
        <v>40</v>
      </c>
      <c r="Y26" s="104" t="s">
        <v>78</v>
      </c>
      <c r="Z26" s="105" t="s">
        <v>143</v>
      </c>
      <c r="AA26" s="106" t="s">
        <v>172</v>
      </c>
      <c r="AB26" s="88"/>
      <c r="AC26" s="88"/>
      <c r="AD26" s="108">
        <f t="shared" si="4"/>
        <v>0</v>
      </c>
      <c r="AE26" s="109"/>
      <c r="AF26" s="109">
        <f t="shared" si="5"/>
        <v>0</v>
      </c>
      <c r="AH26" s="97">
        <v>16</v>
      </c>
      <c r="AI26" s="98" t="s">
        <v>12</v>
      </c>
      <c r="AJ26" s="99" t="s">
        <v>164</v>
      </c>
      <c r="AK26" s="100" t="s">
        <v>210</v>
      </c>
      <c r="AL26" s="82"/>
      <c r="AM26" s="82"/>
      <c r="AN26" s="110">
        <f t="shared" si="6"/>
        <v>0</v>
      </c>
      <c r="AO26" s="111"/>
      <c r="AP26" s="111">
        <f t="shared" si="7"/>
        <v>0</v>
      </c>
      <c r="AQ26" s="97">
        <v>40</v>
      </c>
      <c r="AR26" s="98" t="s">
        <v>78</v>
      </c>
      <c r="AS26" s="99" t="s">
        <v>143</v>
      </c>
      <c r="AT26" s="100" t="s">
        <v>172</v>
      </c>
      <c r="AU26" s="82"/>
      <c r="AV26" s="82"/>
      <c r="AW26" s="110">
        <f t="shared" si="8"/>
        <v>0</v>
      </c>
      <c r="AX26" s="111"/>
      <c r="AY26" s="111">
        <f t="shared" si="9"/>
        <v>0</v>
      </c>
    </row>
    <row r="27" spans="1:51" ht="18.75" customHeight="1">
      <c r="A27" s="97">
        <v>17</v>
      </c>
      <c r="B27" s="98" t="s">
        <v>14</v>
      </c>
      <c r="C27" s="99" t="s">
        <v>15</v>
      </c>
      <c r="D27" s="100" t="s">
        <v>212</v>
      </c>
      <c r="E27" s="101"/>
      <c r="F27" s="112"/>
      <c r="G27" s="102">
        <f t="shared" si="0"/>
        <v>0</v>
      </c>
      <c r="H27" s="97">
        <v>41</v>
      </c>
      <c r="I27" s="98" t="s">
        <v>80</v>
      </c>
      <c r="J27" s="99" t="s">
        <v>218</v>
      </c>
      <c r="K27" s="100" t="s">
        <v>152</v>
      </c>
      <c r="L27" s="101"/>
      <c r="M27" s="112"/>
      <c r="N27" s="102">
        <f t="shared" si="1"/>
        <v>0</v>
      </c>
      <c r="O27" s="103">
        <v>17</v>
      </c>
      <c r="P27" s="104" t="s">
        <v>14</v>
      </c>
      <c r="Q27" s="105" t="s">
        <v>15</v>
      </c>
      <c r="R27" s="106" t="s">
        <v>212</v>
      </c>
      <c r="S27" s="88"/>
      <c r="T27" s="88"/>
      <c r="U27" s="108">
        <f t="shared" si="2"/>
        <v>0</v>
      </c>
      <c r="V27" s="109"/>
      <c r="W27" s="109">
        <f t="shared" si="3"/>
        <v>0</v>
      </c>
      <c r="X27" s="103">
        <v>41</v>
      </c>
      <c r="Y27" s="104" t="s">
        <v>80</v>
      </c>
      <c r="Z27" s="105" t="s">
        <v>218</v>
      </c>
      <c r="AA27" s="106" t="s">
        <v>152</v>
      </c>
      <c r="AB27" s="88"/>
      <c r="AC27" s="88"/>
      <c r="AD27" s="108">
        <f t="shared" si="4"/>
        <v>0</v>
      </c>
      <c r="AE27" s="109"/>
      <c r="AF27" s="109">
        <f t="shared" si="5"/>
        <v>0</v>
      </c>
      <c r="AH27" s="97">
        <v>17</v>
      </c>
      <c r="AI27" s="98" t="s">
        <v>14</v>
      </c>
      <c r="AJ27" s="99" t="s">
        <v>15</v>
      </c>
      <c r="AK27" s="100" t="s">
        <v>212</v>
      </c>
      <c r="AL27" s="82"/>
      <c r="AM27" s="82"/>
      <c r="AN27" s="110">
        <f t="shared" si="6"/>
        <v>0</v>
      </c>
      <c r="AO27" s="111"/>
      <c r="AP27" s="111">
        <f t="shared" si="7"/>
        <v>0</v>
      </c>
      <c r="AQ27" s="97">
        <v>41</v>
      </c>
      <c r="AR27" s="98" t="s">
        <v>80</v>
      </c>
      <c r="AS27" s="99" t="s">
        <v>218</v>
      </c>
      <c r="AT27" s="100" t="s">
        <v>152</v>
      </c>
      <c r="AU27" s="82"/>
      <c r="AV27" s="82"/>
      <c r="AW27" s="110">
        <f t="shared" si="8"/>
        <v>0</v>
      </c>
      <c r="AX27" s="111"/>
      <c r="AY27" s="111">
        <f t="shared" si="9"/>
        <v>0</v>
      </c>
    </row>
    <row r="28" spans="1:51" ht="18.75" customHeight="1">
      <c r="A28" s="97">
        <v>18</v>
      </c>
      <c r="B28" s="98" t="s">
        <v>17</v>
      </c>
      <c r="C28" s="99" t="s">
        <v>18</v>
      </c>
      <c r="D28" s="100" t="s">
        <v>138</v>
      </c>
      <c r="E28" s="101"/>
      <c r="F28" s="112"/>
      <c r="G28" s="102">
        <f t="shared" si="0"/>
        <v>0</v>
      </c>
      <c r="H28" s="97">
        <v>42</v>
      </c>
      <c r="I28" s="98" t="s">
        <v>82</v>
      </c>
      <c r="J28" s="99" t="s">
        <v>185</v>
      </c>
      <c r="K28" s="100" t="s">
        <v>153</v>
      </c>
      <c r="L28" s="101"/>
      <c r="M28" s="112"/>
      <c r="N28" s="102">
        <f t="shared" si="1"/>
        <v>0</v>
      </c>
      <c r="O28" s="103">
        <v>18</v>
      </c>
      <c r="P28" s="104" t="s">
        <v>17</v>
      </c>
      <c r="Q28" s="105" t="s">
        <v>18</v>
      </c>
      <c r="R28" s="106" t="s">
        <v>138</v>
      </c>
      <c r="S28" s="88"/>
      <c r="T28" s="88"/>
      <c r="U28" s="108">
        <f t="shared" si="2"/>
        <v>0</v>
      </c>
      <c r="V28" s="109"/>
      <c r="W28" s="109">
        <f t="shared" si="3"/>
        <v>0</v>
      </c>
      <c r="X28" s="103">
        <v>42</v>
      </c>
      <c r="Y28" s="104" t="s">
        <v>82</v>
      </c>
      <c r="Z28" s="105" t="s">
        <v>185</v>
      </c>
      <c r="AA28" s="106" t="s">
        <v>153</v>
      </c>
      <c r="AB28" s="88"/>
      <c r="AC28" s="88"/>
      <c r="AD28" s="108">
        <f t="shared" si="4"/>
        <v>0</v>
      </c>
      <c r="AE28" s="109"/>
      <c r="AF28" s="109">
        <f t="shared" si="5"/>
        <v>0</v>
      </c>
      <c r="AH28" s="97">
        <v>18</v>
      </c>
      <c r="AI28" s="98" t="s">
        <v>17</v>
      </c>
      <c r="AJ28" s="99" t="s">
        <v>18</v>
      </c>
      <c r="AK28" s="100" t="s">
        <v>138</v>
      </c>
      <c r="AL28" s="82"/>
      <c r="AM28" s="82"/>
      <c r="AN28" s="110">
        <f t="shared" si="6"/>
        <v>0</v>
      </c>
      <c r="AO28" s="111"/>
      <c r="AP28" s="111">
        <f t="shared" si="7"/>
        <v>0</v>
      </c>
      <c r="AQ28" s="97">
        <v>42</v>
      </c>
      <c r="AR28" s="98" t="s">
        <v>82</v>
      </c>
      <c r="AS28" s="99" t="s">
        <v>185</v>
      </c>
      <c r="AT28" s="100" t="s">
        <v>153</v>
      </c>
      <c r="AU28" s="82"/>
      <c r="AV28" s="82"/>
      <c r="AW28" s="110">
        <f t="shared" si="8"/>
        <v>0</v>
      </c>
      <c r="AX28" s="111"/>
      <c r="AY28" s="111">
        <f t="shared" si="9"/>
        <v>0</v>
      </c>
    </row>
    <row r="29" spans="1:51" ht="18.75" customHeight="1">
      <c r="A29" s="97">
        <v>19</v>
      </c>
      <c r="B29" s="98" t="s">
        <v>20</v>
      </c>
      <c r="C29" s="99" t="s">
        <v>133</v>
      </c>
      <c r="D29" s="100" t="s">
        <v>213</v>
      </c>
      <c r="E29" s="101"/>
      <c r="F29" s="112"/>
      <c r="G29" s="102">
        <f t="shared" si="0"/>
        <v>0</v>
      </c>
      <c r="H29" s="97">
        <v>43</v>
      </c>
      <c r="I29" s="98" t="s">
        <v>85</v>
      </c>
      <c r="J29" s="99" t="s">
        <v>144</v>
      </c>
      <c r="K29" s="100" t="s">
        <v>155</v>
      </c>
      <c r="L29" s="101"/>
      <c r="M29" s="112"/>
      <c r="N29" s="102">
        <f t="shared" si="1"/>
        <v>0</v>
      </c>
      <c r="O29" s="103">
        <v>19</v>
      </c>
      <c r="P29" s="104" t="s">
        <v>20</v>
      </c>
      <c r="Q29" s="105" t="s">
        <v>133</v>
      </c>
      <c r="R29" s="106" t="s">
        <v>213</v>
      </c>
      <c r="S29" s="88"/>
      <c r="T29" s="88"/>
      <c r="U29" s="108">
        <f t="shared" si="2"/>
        <v>0</v>
      </c>
      <c r="V29" s="109"/>
      <c r="W29" s="109">
        <f t="shared" si="3"/>
        <v>0</v>
      </c>
      <c r="X29" s="103">
        <v>43</v>
      </c>
      <c r="Y29" s="104" t="s">
        <v>85</v>
      </c>
      <c r="Z29" s="105" t="s">
        <v>144</v>
      </c>
      <c r="AA29" s="106" t="s">
        <v>155</v>
      </c>
      <c r="AB29" s="88"/>
      <c r="AC29" s="88"/>
      <c r="AD29" s="108">
        <f t="shared" si="4"/>
        <v>0</v>
      </c>
      <c r="AE29" s="109"/>
      <c r="AF29" s="109">
        <f t="shared" si="5"/>
        <v>0</v>
      </c>
      <c r="AH29" s="97">
        <v>19</v>
      </c>
      <c r="AI29" s="98" t="s">
        <v>20</v>
      </c>
      <c r="AJ29" s="99" t="s">
        <v>133</v>
      </c>
      <c r="AK29" s="100" t="s">
        <v>213</v>
      </c>
      <c r="AL29" s="82"/>
      <c r="AM29" s="82"/>
      <c r="AN29" s="110">
        <f t="shared" si="6"/>
        <v>0</v>
      </c>
      <c r="AO29" s="111"/>
      <c r="AP29" s="111">
        <f t="shared" si="7"/>
        <v>0</v>
      </c>
      <c r="AQ29" s="97">
        <v>43</v>
      </c>
      <c r="AR29" s="98" t="s">
        <v>85</v>
      </c>
      <c r="AS29" s="99" t="s">
        <v>144</v>
      </c>
      <c r="AT29" s="100" t="s">
        <v>155</v>
      </c>
      <c r="AU29" s="82"/>
      <c r="AV29" s="82"/>
      <c r="AW29" s="110">
        <f t="shared" si="8"/>
        <v>0</v>
      </c>
      <c r="AX29" s="111"/>
      <c r="AY29" s="111">
        <f t="shared" si="9"/>
        <v>0</v>
      </c>
    </row>
    <row r="30" spans="1:51" ht="18.75" customHeight="1">
      <c r="A30" s="97">
        <v>20</v>
      </c>
      <c r="B30" s="98" t="s">
        <v>25</v>
      </c>
      <c r="C30" s="99" t="s">
        <v>183</v>
      </c>
      <c r="D30" s="100" t="s">
        <v>216</v>
      </c>
      <c r="E30" s="101"/>
      <c r="F30" s="112"/>
      <c r="G30" s="102">
        <f t="shared" si="0"/>
        <v>0</v>
      </c>
      <c r="H30" s="97">
        <v>44</v>
      </c>
      <c r="I30" s="98" t="s">
        <v>87</v>
      </c>
      <c r="J30" s="99" t="s">
        <v>160</v>
      </c>
      <c r="K30" s="100" t="s">
        <v>121</v>
      </c>
      <c r="L30" s="101"/>
      <c r="M30" s="112"/>
      <c r="N30" s="102">
        <f t="shared" si="1"/>
        <v>0</v>
      </c>
      <c r="O30" s="103">
        <v>20</v>
      </c>
      <c r="P30" s="104" t="s">
        <v>25</v>
      </c>
      <c r="Q30" s="105" t="s">
        <v>183</v>
      </c>
      <c r="R30" s="106" t="s">
        <v>216</v>
      </c>
      <c r="S30" s="88"/>
      <c r="T30" s="88"/>
      <c r="U30" s="108">
        <f t="shared" si="2"/>
        <v>0</v>
      </c>
      <c r="V30" s="109"/>
      <c r="W30" s="109">
        <f t="shared" si="3"/>
        <v>0</v>
      </c>
      <c r="X30" s="103">
        <v>44</v>
      </c>
      <c r="Y30" s="104" t="s">
        <v>87</v>
      </c>
      <c r="Z30" s="105" t="s">
        <v>160</v>
      </c>
      <c r="AA30" s="106" t="s">
        <v>121</v>
      </c>
      <c r="AB30" s="88"/>
      <c r="AC30" s="88"/>
      <c r="AD30" s="108">
        <f t="shared" si="4"/>
        <v>0</v>
      </c>
      <c r="AE30" s="109"/>
      <c r="AF30" s="109">
        <f t="shared" si="5"/>
        <v>0</v>
      </c>
      <c r="AH30" s="97">
        <v>20</v>
      </c>
      <c r="AI30" s="98" t="s">
        <v>25</v>
      </c>
      <c r="AJ30" s="99" t="s">
        <v>183</v>
      </c>
      <c r="AK30" s="100" t="s">
        <v>216</v>
      </c>
      <c r="AL30" s="82"/>
      <c r="AM30" s="82"/>
      <c r="AN30" s="110">
        <f t="shared" si="6"/>
        <v>0</v>
      </c>
      <c r="AO30" s="111"/>
      <c r="AP30" s="111">
        <f t="shared" si="7"/>
        <v>0</v>
      </c>
      <c r="AQ30" s="97">
        <v>44</v>
      </c>
      <c r="AR30" s="98" t="s">
        <v>87</v>
      </c>
      <c r="AS30" s="99" t="s">
        <v>160</v>
      </c>
      <c r="AT30" s="100" t="s">
        <v>121</v>
      </c>
      <c r="AU30" s="82"/>
      <c r="AV30" s="82"/>
      <c r="AW30" s="110">
        <f t="shared" si="8"/>
        <v>0</v>
      </c>
      <c r="AX30" s="111"/>
      <c r="AY30" s="111">
        <f t="shared" si="9"/>
        <v>0</v>
      </c>
    </row>
    <row r="31" spans="1:51" ht="18.75" customHeight="1">
      <c r="A31" s="97">
        <v>21</v>
      </c>
      <c r="B31" s="98" t="s">
        <v>27</v>
      </c>
      <c r="C31" s="99" t="s">
        <v>28</v>
      </c>
      <c r="D31" s="100" t="s">
        <v>142</v>
      </c>
      <c r="E31" s="101"/>
      <c r="F31" s="112"/>
      <c r="G31" s="102">
        <f t="shared" si="0"/>
        <v>0</v>
      </c>
      <c r="H31" s="97">
        <v>45</v>
      </c>
      <c r="I31" s="98" t="s">
        <v>90</v>
      </c>
      <c r="J31" s="99" t="s">
        <v>170</v>
      </c>
      <c r="K31" s="100" t="s">
        <v>158</v>
      </c>
      <c r="L31" s="101"/>
      <c r="M31" s="112"/>
      <c r="N31" s="102">
        <f t="shared" si="1"/>
        <v>0</v>
      </c>
      <c r="O31" s="103">
        <v>21</v>
      </c>
      <c r="P31" s="104" t="s">
        <v>27</v>
      </c>
      <c r="Q31" s="105" t="s">
        <v>28</v>
      </c>
      <c r="R31" s="106" t="s">
        <v>142</v>
      </c>
      <c r="S31" s="88"/>
      <c r="T31" s="88"/>
      <c r="U31" s="108">
        <f t="shared" si="2"/>
        <v>0</v>
      </c>
      <c r="V31" s="109"/>
      <c r="W31" s="109">
        <f t="shared" si="3"/>
        <v>0</v>
      </c>
      <c r="X31" s="103">
        <v>45</v>
      </c>
      <c r="Y31" s="104" t="s">
        <v>90</v>
      </c>
      <c r="Z31" s="105" t="s">
        <v>170</v>
      </c>
      <c r="AA31" s="106" t="s">
        <v>158</v>
      </c>
      <c r="AB31" s="88"/>
      <c r="AC31" s="88"/>
      <c r="AD31" s="108">
        <f t="shared" si="4"/>
        <v>0</v>
      </c>
      <c r="AE31" s="109"/>
      <c r="AF31" s="109">
        <f t="shared" si="5"/>
        <v>0</v>
      </c>
      <c r="AH31" s="97">
        <v>21</v>
      </c>
      <c r="AI31" s="98" t="s">
        <v>27</v>
      </c>
      <c r="AJ31" s="99" t="s">
        <v>28</v>
      </c>
      <c r="AK31" s="100" t="s">
        <v>142</v>
      </c>
      <c r="AL31" s="82"/>
      <c r="AM31" s="82"/>
      <c r="AN31" s="110">
        <f t="shared" si="6"/>
        <v>0</v>
      </c>
      <c r="AO31" s="111"/>
      <c r="AP31" s="111">
        <f t="shared" si="7"/>
        <v>0</v>
      </c>
      <c r="AQ31" s="97">
        <v>45</v>
      </c>
      <c r="AR31" s="98" t="s">
        <v>90</v>
      </c>
      <c r="AS31" s="99" t="s">
        <v>170</v>
      </c>
      <c r="AT31" s="100" t="s">
        <v>158</v>
      </c>
      <c r="AU31" s="82"/>
      <c r="AV31" s="82"/>
      <c r="AW31" s="110">
        <f t="shared" si="8"/>
        <v>0</v>
      </c>
      <c r="AX31" s="111"/>
      <c r="AY31" s="111">
        <f t="shared" si="9"/>
        <v>0</v>
      </c>
    </row>
    <row r="32" spans="1:51" ht="18.75" customHeight="1">
      <c r="A32" s="97">
        <v>22</v>
      </c>
      <c r="B32" s="98" t="s">
        <v>31</v>
      </c>
      <c r="C32" s="99" t="s">
        <v>235</v>
      </c>
      <c r="D32" s="100" t="s">
        <v>219</v>
      </c>
      <c r="E32" s="101"/>
      <c r="F32" s="112"/>
      <c r="G32" s="102">
        <f t="shared" si="0"/>
        <v>0</v>
      </c>
      <c r="H32" s="97">
        <v>46</v>
      </c>
      <c r="I32" s="98" t="s">
        <v>91</v>
      </c>
      <c r="J32" s="99" t="s">
        <v>92</v>
      </c>
      <c r="K32" s="100" t="s">
        <v>161</v>
      </c>
      <c r="L32" s="101"/>
      <c r="M32" s="112"/>
      <c r="N32" s="102"/>
      <c r="O32" s="103">
        <v>22</v>
      </c>
      <c r="P32" s="104" t="s">
        <v>31</v>
      </c>
      <c r="Q32" s="105" t="s">
        <v>235</v>
      </c>
      <c r="R32" s="106" t="s">
        <v>219</v>
      </c>
      <c r="S32" s="88"/>
      <c r="T32" s="88"/>
      <c r="U32" s="108">
        <f t="shared" si="2"/>
        <v>0</v>
      </c>
      <c r="V32" s="109"/>
      <c r="W32" s="109">
        <f t="shared" si="3"/>
        <v>0</v>
      </c>
      <c r="X32" s="103">
        <v>46</v>
      </c>
      <c r="Y32" s="104" t="s">
        <v>91</v>
      </c>
      <c r="Z32" s="105" t="s">
        <v>92</v>
      </c>
      <c r="AA32" s="106" t="s">
        <v>161</v>
      </c>
      <c r="AB32" s="88"/>
      <c r="AC32" s="88"/>
      <c r="AD32" s="108">
        <f t="shared" si="4"/>
        <v>0</v>
      </c>
      <c r="AE32" s="109"/>
      <c r="AF32" s="109">
        <f t="shared" si="5"/>
        <v>0</v>
      </c>
      <c r="AH32" s="97">
        <v>22</v>
      </c>
      <c r="AI32" s="98" t="s">
        <v>31</v>
      </c>
      <c r="AJ32" s="99" t="s">
        <v>235</v>
      </c>
      <c r="AK32" s="100" t="s">
        <v>219</v>
      </c>
      <c r="AL32" s="82"/>
      <c r="AM32" s="82"/>
      <c r="AN32" s="110">
        <f t="shared" si="6"/>
        <v>0</v>
      </c>
      <c r="AO32" s="111"/>
      <c r="AP32" s="111">
        <f t="shared" si="7"/>
        <v>0</v>
      </c>
      <c r="AQ32" s="97">
        <v>46</v>
      </c>
      <c r="AR32" s="98" t="s">
        <v>91</v>
      </c>
      <c r="AS32" s="99" t="s">
        <v>92</v>
      </c>
      <c r="AT32" s="100" t="s">
        <v>161</v>
      </c>
      <c r="AU32" s="82"/>
      <c r="AV32" s="82"/>
      <c r="AW32" s="110">
        <f t="shared" si="8"/>
        <v>0</v>
      </c>
      <c r="AX32" s="111"/>
      <c r="AY32" s="111">
        <f t="shared" si="9"/>
        <v>0</v>
      </c>
    </row>
    <row r="33" spans="1:51" ht="18.75" customHeight="1">
      <c r="A33" s="97">
        <v>23</v>
      </c>
      <c r="B33" s="98" t="s">
        <v>32</v>
      </c>
      <c r="C33" s="99" t="s">
        <v>156</v>
      </c>
      <c r="D33" s="100" t="s">
        <v>169</v>
      </c>
      <c r="E33" s="101"/>
      <c r="F33" s="112"/>
      <c r="G33" s="102">
        <f t="shared" si="0"/>
        <v>0</v>
      </c>
      <c r="H33" s="97">
        <v>47</v>
      </c>
      <c r="I33" s="98" t="s">
        <v>94</v>
      </c>
      <c r="J33" s="99" t="s">
        <v>203</v>
      </c>
      <c r="K33" s="100" t="s">
        <v>249</v>
      </c>
      <c r="L33" s="101"/>
      <c r="M33" s="112"/>
      <c r="N33" s="102">
        <f t="shared" si="1"/>
        <v>0</v>
      </c>
      <c r="O33" s="103">
        <v>23</v>
      </c>
      <c r="P33" s="104" t="s">
        <v>32</v>
      </c>
      <c r="Q33" s="105" t="s">
        <v>156</v>
      </c>
      <c r="R33" s="106" t="s">
        <v>169</v>
      </c>
      <c r="S33" s="88"/>
      <c r="T33" s="88"/>
      <c r="U33" s="108">
        <f t="shared" si="2"/>
        <v>0</v>
      </c>
      <c r="V33" s="109"/>
      <c r="W33" s="109">
        <f t="shared" si="3"/>
        <v>0</v>
      </c>
      <c r="X33" s="103">
        <v>47</v>
      </c>
      <c r="Y33" s="104" t="s">
        <v>94</v>
      </c>
      <c r="Z33" s="105" t="s">
        <v>203</v>
      </c>
      <c r="AA33" s="106" t="s">
        <v>249</v>
      </c>
      <c r="AB33" s="88"/>
      <c r="AC33" s="88"/>
      <c r="AD33" s="108">
        <f t="shared" si="4"/>
        <v>0</v>
      </c>
      <c r="AE33" s="109"/>
      <c r="AF33" s="109">
        <f t="shared" si="5"/>
        <v>0</v>
      </c>
      <c r="AH33" s="97">
        <v>23</v>
      </c>
      <c r="AI33" s="98" t="s">
        <v>32</v>
      </c>
      <c r="AJ33" s="99" t="s">
        <v>156</v>
      </c>
      <c r="AK33" s="100" t="s">
        <v>169</v>
      </c>
      <c r="AL33" s="82"/>
      <c r="AM33" s="82"/>
      <c r="AN33" s="110">
        <f t="shared" si="6"/>
        <v>0</v>
      </c>
      <c r="AO33" s="111"/>
      <c r="AP33" s="111">
        <f t="shared" si="7"/>
        <v>0</v>
      </c>
      <c r="AQ33" s="97">
        <v>47</v>
      </c>
      <c r="AR33" s="98" t="s">
        <v>94</v>
      </c>
      <c r="AS33" s="99" t="s">
        <v>203</v>
      </c>
      <c r="AT33" s="100" t="s">
        <v>249</v>
      </c>
      <c r="AU33" s="82"/>
      <c r="AV33" s="82"/>
      <c r="AW33" s="110">
        <f t="shared" si="8"/>
        <v>0</v>
      </c>
      <c r="AX33" s="111"/>
      <c r="AY33" s="111">
        <f t="shared" si="9"/>
        <v>0</v>
      </c>
    </row>
    <row r="34" spans="1:51" ht="18.75" customHeight="1">
      <c r="A34" s="97">
        <v>24</v>
      </c>
      <c r="B34" s="98" t="s">
        <v>34</v>
      </c>
      <c r="C34" s="99" t="s">
        <v>177</v>
      </c>
      <c r="D34" s="100" t="s">
        <v>223</v>
      </c>
      <c r="E34" s="101"/>
      <c r="F34" s="112"/>
      <c r="G34" s="102">
        <f t="shared" si="0"/>
        <v>0</v>
      </c>
      <c r="H34" s="97"/>
      <c r="I34" s="98"/>
      <c r="J34" s="99"/>
      <c r="K34" s="100"/>
      <c r="L34" s="101"/>
      <c r="M34" s="112"/>
      <c r="N34" s="102">
        <f t="shared" si="1"/>
        <v>0</v>
      </c>
      <c r="O34" s="103">
        <v>24</v>
      </c>
      <c r="P34" s="104" t="s">
        <v>34</v>
      </c>
      <c r="Q34" s="105" t="s">
        <v>177</v>
      </c>
      <c r="R34" s="106" t="s">
        <v>223</v>
      </c>
      <c r="S34" s="88"/>
      <c r="T34" s="88"/>
      <c r="U34" s="108">
        <f t="shared" si="2"/>
        <v>0</v>
      </c>
      <c r="V34" s="109"/>
      <c r="W34" s="109">
        <f t="shared" si="3"/>
        <v>0</v>
      </c>
      <c r="X34" s="103"/>
      <c r="Y34" s="104"/>
      <c r="Z34" s="105"/>
      <c r="AA34" s="106"/>
      <c r="AB34" s="88"/>
      <c r="AC34" s="88"/>
      <c r="AD34" s="108">
        <f t="shared" si="4"/>
        <v>0</v>
      </c>
      <c r="AE34" s="109"/>
      <c r="AF34" s="109">
        <f t="shared" si="5"/>
        <v>0</v>
      </c>
      <c r="AH34" s="97">
        <v>24</v>
      </c>
      <c r="AI34" s="98" t="s">
        <v>34</v>
      </c>
      <c r="AJ34" s="99" t="s">
        <v>177</v>
      </c>
      <c r="AK34" s="100" t="s">
        <v>223</v>
      </c>
      <c r="AL34" s="82"/>
      <c r="AM34" s="82"/>
      <c r="AN34" s="110">
        <f t="shared" si="6"/>
        <v>0</v>
      </c>
      <c r="AO34" s="111"/>
      <c r="AP34" s="111">
        <f t="shared" si="7"/>
        <v>0</v>
      </c>
      <c r="AQ34" s="97"/>
      <c r="AR34" s="98"/>
      <c r="AS34" s="99"/>
      <c r="AT34" s="100"/>
      <c r="AU34" s="82"/>
      <c r="AV34" s="82"/>
      <c r="AW34" s="110">
        <f t="shared" si="8"/>
        <v>0</v>
      </c>
      <c r="AX34" s="111"/>
      <c r="AY34" s="111">
        <f t="shared" si="9"/>
        <v>0</v>
      </c>
    </row>
    <row r="35" spans="1:50" ht="16.5" customHeight="1">
      <c r="A35" s="113" t="s">
        <v>377</v>
      </c>
      <c r="C35" s="114"/>
      <c r="D35" s="115"/>
      <c r="E35" s="115"/>
      <c r="F35" s="116"/>
      <c r="G35" s="117"/>
      <c r="H35" s="114"/>
      <c r="I35" s="58"/>
      <c r="J35" s="118"/>
      <c r="O35" s="119" t="s">
        <v>378</v>
      </c>
      <c r="Q35" s="120"/>
      <c r="R35" s="121"/>
      <c r="S35" s="121"/>
      <c r="T35" s="121"/>
      <c r="U35" s="121"/>
      <c r="V35" s="122"/>
      <c r="W35" s="123"/>
      <c r="X35" s="120"/>
      <c r="Y35" s="120"/>
      <c r="Z35" s="124"/>
      <c r="AE35" s="42"/>
      <c r="AH35" s="113" t="s">
        <v>378</v>
      </c>
      <c r="AJ35" s="114"/>
      <c r="AK35" s="115"/>
      <c r="AL35" s="115"/>
      <c r="AM35" s="115"/>
      <c r="AN35" s="115"/>
      <c r="AO35" s="116"/>
      <c r="AP35" s="117"/>
      <c r="AQ35" s="114"/>
      <c r="AR35" s="114"/>
      <c r="AS35" s="118"/>
      <c r="AX35" s="37"/>
    </row>
    <row r="36" spans="1:50" ht="16.5" customHeight="1">
      <c r="A36" s="125"/>
      <c r="C36" s="114"/>
      <c r="D36" s="115"/>
      <c r="E36" s="115"/>
      <c r="F36" s="116"/>
      <c r="G36" s="117"/>
      <c r="H36" s="114"/>
      <c r="I36" s="58"/>
      <c r="J36" s="118"/>
      <c r="O36" s="119" t="s">
        <v>379</v>
      </c>
      <c r="Q36" s="120"/>
      <c r="R36" s="121"/>
      <c r="S36" s="121"/>
      <c r="T36" s="121"/>
      <c r="U36" s="121"/>
      <c r="V36" s="122"/>
      <c r="W36" s="123"/>
      <c r="X36" s="120"/>
      <c r="Y36" s="120"/>
      <c r="Z36" s="124"/>
      <c r="AE36" s="42"/>
      <c r="AH36" s="113" t="s">
        <v>380</v>
      </c>
      <c r="AJ36" s="114"/>
      <c r="AK36" s="115"/>
      <c r="AL36" s="115"/>
      <c r="AM36" s="115"/>
      <c r="AN36" s="115"/>
      <c r="AO36" s="116"/>
      <c r="AP36" s="117"/>
      <c r="AQ36" s="114"/>
      <c r="AR36" s="114"/>
      <c r="AS36" s="118"/>
      <c r="AX36" s="37"/>
    </row>
    <row r="37" spans="3:50" ht="15">
      <c r="C37" s="32" t="s">
        <v>381</v>
      </c>
      <c r="J37" s="126" t="s">
        <v>382</v>
      </c>
      <c r="Q37" s="38" t="s">
        <v>383</v>
      </c>
      <c r="V37" s="42"/>
      <c r="AA37" s="127" t="s">
        <v>382</v>
      </c>
      <c r="AE37" s="42"/>
      <c r="AJ37" s="32" t="s">
        <v>383</v>
      </c>
      <c r="AO37" s="37"/>
      <c r="AT37" s="126" t="s">
        <v>384</v>
      </c>
      <c r="AX37" s="37"/>
    </row>
    <row r="38" spans="8:50" ht="15">
      <c r="H38" s="126"/>
      <c r="J38" s="36" t="s">
        <v>385</v>
      </c>
      <c r="V38" s="42"/>
      <c r="X38" s="127"/>
      <c r="AA38" s="41" t="s">
        <v>385</v>
      </c>
      <c r="AE38" s="42"/>
      <c r="AO38" s="37"/>
      <c r="AQ38" s="126"/>
      <c r="AT38" s="36" t="s">
        <v>385</v>
      </c>
      <c r="AX38" s="37"/>
    </row>
    <row r="39" spans="8:50" ht="15">
      <c r="H39" s="36"/>
      <c r="J39" s="125" t="s">
        <v>386</v>
      </c>
      <c r="V39" s="42"/>
      <c r="X39" s="41"/>
      <c r="AA39" s="128" t="s">
        <v>386</v>
      </c>
      <c r="AE39" s="42"/>
      <c r="AO39" s="37"/>
      <c r="AQ39" s="36"/>
      <c r="AT39" s="125" t="s">
        <v>386</v>
      </c>
      <c r="AX39" s="37"/>
    </row>
    <row r="40" spans="8:50" ht="15">
      <c r="H40" s="36"/>
      <c r="I40" s="54"/>
      <c r="V40" s="42"/>
      <c r="X40" s="41"/>
      <c r="Y40" s="41"/>
      <c r="AE40" s="42"/>
      <c r="AO40" s="37"/>
      <c r="AQ40" s="36"/>
      <c r="AR40" s="36"/>
      <c r="AX40" s="37"/>
    </row>
    <row r="41" spans="8:50" ht="15">
      <c r="H41" s="36"/>
      <c r="I41" s="54"/>
      <c r="V41" s="42"/>
      <c r="X41" s="41"/>
      <c r="Y41" s="41"/>
      <c r="AE41" s="42"/>
      <c r="AO41" s="37"/>
      <c r="AQ41" s="36"/>
      <c r="AR41" s="36"/>
      <c r="AX41" s="37"/>
    </row>
    <row r="42" spans="8:50" ht="15">
      <c r="H42" s="36"/>
      <c r="I42" s="54"/>
      <c r="V42" s="42"/>
      <c r="X42" s="41"/>
      <c r="Y42" s="41"/>
      <c r="AE42" s="42"/>
      <c r="AO42" s="37"/>
      <c r="AQ42" s="36"/>
      <c r="AR42" s="36"/>
      <c r="AX42" s="37"/>
    </row>
    <row r="43" spans="8:50" ht="15">
      <c r="H43" s="36"/>
      <c r="I43" s="54"/>
      <c r="V43" s="42"/>
      <c r="X43" s="41"/>
      <c r="Y43" s="41"/>
      <c r="AE43" s="42"/>
      <c r="AO43" s="37"/>
      <c r="AQ43" s="36"/>
      <c r="AR43" s="36"/>
      <c r="AX43" s="37"/>
    </row>
    <row r="44" spans="8:50" ht="15">
      <c r="H44" s="36"/>
      <c r="I44" s="54"/>
      <c r="V44" s="42"/>
      <c r="X44" s="41"/>
      <c r="Y44" s="41"/>
      <c r="AE44" s="42"/>
      <c r="AO44" s="37"/>
      <c r="AQ44" s="36"/>
      <c r="AR44" s="36"/>
      <c r="AX44" s="37"/>
    </row>
    <row r="45" spans="8:50" ht="15">
      <c r="H45" s="36"/>
      <c r="I45" s="54"/>
      <c r="V45" s="42"/>
      <c r="X45" s="41"/>
      <c r="Y45" s="41"/>
      <c r="AE45" s="42"/>
      <c r="AO45" s="37"/>
      <c r="AQ45" s="36"/>
      <c r="AR45" s="36"/>
      <c r="AX45" s="37"/>
    </row>
    <row r="46" spans="8:50" ht="15">
      <c r="H46" s="36"/>
      <c r="I46" s="54"/>
      <c r="V46" s="42"/>
      <c r="X46" s="41"/>
      <c r="Y46" s="41"/>
      <c r="AE46" s="42"/>
      <c r="AO46" s="37"/>
      <c r="AQ46" s="36"/>
      <c r="AR46" s="36"/>
      <c r="AX46" s="37"/>
    </row>
    <row r="47" spans="8:50" ht="15">
      <c r="H47" s="36"/>
      <c r="I47" s="54"/>
      <c r="V47" s="42"/>
      <c r="X47" s="41"/>
      <c r="Y47" s="41"/>
      <c r="AE47" s="42"/>
      <c r="AO47" s="37"/>
      <c r="AQ47" s="36"/>
      <c r="AR47" s="36"/>
      <c r="AX47" s="37"/>
    </row>
    <row r="48" spans="8:50" ht="15">
      <c r="H48" s="36"/>
      <c r="I48" s="54"/>
      <c r="V48" s="42"/>
      <c r="X48" s="41"/>
      <c r="Y48" s="41"/>
      <c r="AE48" s="42"/>
      <c r="AO48" s="37"/>
      <c r="AQ48" s="36"/>
      <c r="AR48" s="36"/>
      <c r="AX48" s="37"/>
    </row>
    <row r="49" spans="3:50" ht="15">
      <c r="C49" s="34" t="s">
        <v>242</v>
      </c>
      <c r="F49" s="35"/>
      <c r="J49" s="36" t="s">
        <v>243</v>
      </c>
      <c r="Q49" s="39" t="s">
        <v>242</v>
      </c>
      <c r="V49" s="40"/>
      <c r="AA49" s="41" t="s">
        <v>243</v>
      </c>
      <c r="AE49" s="42"/>
      <c r="AJ49" s="34" t="s">
        <v>242</v>
      </c>
      <c r="AO49" s="35"/>
      <c r="AT49" s="36" t="s">
        <v>243</v>
      </c>
      <c r="AX49" s="37"/>
    </row>
    <row r="50" spans="3:50" ht="15">
      <c r="C50" s="44" t="s">
        <v>244</v>
      </c>
      <c r="D50" s="45"/>
      <c r="E50" s="45"/>
      <c r="F50" s="46"/>
      <c r="J50" s="44" t="s">
        <v>245</v>
      </c>
      <c r="Q50" s="47" t="s">
        <v>244</v>
      </c>
      <c r="R50" s="48"/>
      <c r="S50" s="48"/>
      <c r="T50" s="48"/>
      <c r="U50" s="48"/>
      <c r="V50" s="49"/>
      <c r="AA50" s="47" t="s">
        <v>245</v>
      </c>
      <c r="AE50" s="42"/>
      <c r="AJ50" s="44" t="s">
        <v>244</v>
      </c>
      <c r="AK50" s="45"/>
      <c r="AL50" s="45"/>
      <c r="AM50" s="45"/>
      <c r="AN50" s="45"/>
      <c r="AO50" s="46"/>
      <c r="AT50" s="44" t="s">
        <v>245</v>
      </c>
      <c r="AX50" s="37"/>
    </row>
    <row r="51" spans="22:50" ht="9" customHeight="1">
      <c r="V51" s="42"/>
      <c r="AE51" s="42"/>
      <c r="AO51" s="37"/>
      <c r="AX51" s="37"/>
    </row>
    <row r="52" spans="1:50" ht="11.25" customHeight="1">
      <c r="A52" s="50"/>
      <c r="D52" s="34"/>
      <c r="E52" s="34"/>
      <c r="F52" s="51"/>
      <c r="H52" s="34"/>
      <c r="J52" s="34"/>
      <c r="K52" s="34"/>
      <c r="L52" s="34"/>
      <c r="M52" s="51"/>
      <c r="O52" s="52"/>
      <c r="R52" s="39"/>
      <c r="S52" s="39"/>
      <c r="T52" s="39"/>
      <c r="U52" s="39"/>
      <c r="V52" s="53"/>
      <c r="X52" s="39"/>
      <c r="Y52" s="39"/>
      <c r="Z52" s="39"/>
      <c r="AA52" s="39"/>
      <c r="AB52" s="39"/>
      <c r="AC52" s="39"/>
      <c r="AD52" s="39"/>
      <c r="AE52" s="53"/>
      <c r="AH52" s="50"/>
      <c r="AK52" s="34"/>
      <c r="AL52" s="34"/>
      <c r="AM52" s="34"/>
      <c r="AN52" s="34"/>
      <c r="AO52" s="51"/>
      <c r="AQ52" s="34"/>
      <c r="AR52" s="34"/>
      <c r="AS52" s="34"/>
      <c r="AT52" s="34"/>
      <c r="AU52" s="34"/>
      <c r="AV52" s="34"/>
      <c r="AW52" s="34"/>
      <c r="AX52" s="51"/>
    </row>
    <row r="53" spans="1:50" ht="15">
      <c r="A53" s="36"/>
      <c r="B53" s="54"/>
      <c r="C53" s="36"/>
      <c r="D53" s="36"/>
      <c r="E53" s="36"/>
      <c r="F53" s="55"/>
      <c r="G53" s="36" t="s">
        <v>263</v>
      </c>
      <c r="H53" s="36"/>
      <c r="I53" s="54"/>
      <c r="J53" s="36"/>
      <c r="K53" s="36"/>
      <c r="L53" s="36"/>
      <c r="M53" s="55"/>
      <c r="O53" s="41"/>
      <c r="P53" s="41"/>
      <c r="Q53" s="41"/>
      <c r="R53" s="41"/>
      <c r="S53" s="41"/>
      <c r="T53" s="41"/>
      <c r="U53" s="41"/>
      <c r="V53" s="56"/>
      <c r="W53" s="41" t="s">
        <v>264</v>
      </c>
      <c r="X53" s="41"/>
      <c r="Y53" s="41"/>
      <c r="Z53" s="41"/>
      <c r="AA53" s="41"/>
      <c r="AB53" s="41"/>
      <c r="AC53" s="41"/>
      <c r="AD53" s="41"/>
      <c r="AE53" s="56"/>
      <c r="AH53" s="36"/>
      <c r="AI53" s="54"/>
      <c r="AJ53" s="36"/>
      <c r="AK53" s="36"/>
      <c r="AL53" s="36"/>
      <c r="AM53" s="36"/>
      <c r="AN53" s="36"/>
      <c r="AO53" s="55"/>
      <c r="AP53" s="36" t="s">
        <v>265</v>
      </c>
      <c r="AQ53" s="36"/>
      <c r="AR53" s="36"/>
      <c r="AS53" s="36"/>
      <c r="AT53" s="36"/>
      <c r="AU53" s="36"/>
      <c r="AV53" s="36"/>
      <c r="AW53" s="36"/>
      <c r="AX53" s="55"/>
    </row>
    <row r="54" spans="1:50" ht="15">
      <c r="A54" s="36"/>
      <c r="B54" s="54"/>
      <c r="C54" s="36"/>
      <c r="D54" s="36"/>
      <c r="E54" s="36"/>
      <c r="F54" s="55"/>
      <c r="G54" s="36" t="s">
        <v>485</v>
      </c>
      <c r="H54" s="36"/>
      <c r="I54" s="54"/>
      <c r="J54" s="36"/>
      <c r="K54" s="36"/>
      <c r="L54" s="36"/>
      <c r="M54" s="55"/>
      <c r="O54" s="41"/>
      <c r="P54" s="41"/>
      <c r="Q54" s="41"/>
      <c r="R54" s="41"/>
      <c r="S54" s="41"/>
      <c r="T54" s="41"/>
      <c r="U54" s="41"/>
      <c r="V54" s="56"/>
      <c r="W54" s="36" t="s">
        <v>483</v>
      </c>
      <c r="X54" s="41"/>
      <c r="Y54" s="41"/>
      <c r="Z54" s="41"/>
      <c r="AA54" s="41"/>
      <c r="AB54" s="41"/>
      <c r="AC54" s="41"/>
      <c r="AD54" s="41"/>
      <c r="AE54" s="56"/>
      <c r="AH54" s="36"/>
      <c r="AI54" s="54"/>
      <c r="AJ54" s="36"/>
      <c r="AK54" s="36"/>
      <c r="AL54" s="36"/>
      <c r="AM54" s="36"/>
      <c r="AN54" s="36"/>
      <c r="AO54" s="55"/>
      <c r="AP54" s="36" t="s">
        <v>483</v>
      </c>
      <c r="AQ54" s="36"/>
      <c r="AR54" s="36"/>
      <c r="AS54" s="36"/>
      <c r="AT54" s="36"/>
      <c r="AU54" s="36"/>
      <c r="AV54" s="36"/>
      <c r="AW54" s="36"/>
      <c r="AX54" s="55"/>
    </row>
    <row r="55" spans="1:51" s="60" customFormat="1" ht="15.75">
      <c r="A55" s="57"/>
      <c r="B55" s="58"/>
      <c r="C55" s="57"/>
      <c r="D55" s="57"/>
      <c r="E55" s="57"/>
      <c r="F55" s="59"/>
      <c r="G55" s="34" t="s">
        <v>484</v>
      </c>
      <c r="I55" s="58"/>
      <c r="J55" s="57"/>
      <c r="K55" s="57"/>
      <c r="M55" s="61" t="s">
        <v>266</v>
      </c>
      <c r="N55" s="57"/>
      <c r="O55" s="62"/>
      <c r="P55" s="62"/>
      <c r="Q55" s="62"/>
      <c r="R55" s="62"/>
      <c r="S55" s="62"/>
      <c r="T55" s="62"/>
      <c r="U55" s="62"/>
      <c r="V55" s="63"/>
      <c r="W55" s="34" t="s">
        <v>484</v>
      </c>
      <c r="X55" s="64"/>
      <c r="Y55" s="62"/>
      <c r="Z55" s="62"/>
      <c r="AA55" s="62"/>
      <c r="AB55" s="64"/>
      <c r="AC55" s="64"/>
      <c r="AD55" s="64"/>
      <c r="AE55" s="65" t="s">
        <v>267</v>
      </c>
      <c r="AF55" s="62"/>
      <c r="AH55" s="57"/>
      <c r="AI55" s="58"/>
      <c r="AJ55" s="57"/>
      <c r="AK55" s="57"/>
      <c r="AL55" s="57"/>
      <c r="AM55" s="57"/>
      <c r="AN55" s="57"/>
      <c r="AO55" s="59"/>
      <c r="AP55" s="34" t="s">
        <v>484</v>
      </c>
      <c r="AR55" s="57"/>
      <c r="AS55" s="57"/>
      <c r="AT55" s="57"/>
      <c r="AX55" s="61" t="s">
        <v>268</v>
      </c>
      <c r="AY55" s="57"/>
    </row>
    <row r="56" spans="1:51" s="71" customFormat="1" ht="15.75">
      <c r="A56" s="66"/>
      <c r="B56" s="67"/>
      <c r="C56" s="68" t="s">
        <v>269</v>
      </c>
      <c r="D56" s="69"/>
      <c r="E56" s="66"/>
      <c r="F56" s="70"/>
      <c r="G56" s="66"/>
      <c r="I56" s="67"/>
      <c r="J56" s="69"/>
      <c r="K56" s="69"/>
      <c r="L56" s="66"/>
      <c r="M56" s="70"/>
      <c r="N56" s="66"/>
      <c r="O56" s="72"/>
      <c r="P56" s="72"/>
      <c r="Q56" s="73" t="s">
        <v>269</v>
      </c>
      <c r="R56" s="72"/>
      <c r="S56" s="72"/>
      <c r="T56" s="72"/>
      <c r="U56" s="72"/>
      <c r="V56" s="74"/>
      <c r="W56" s="72"/>
      <c r="X56" s="75"/>
      <c r="Y56" s="72"/>
      <c r="Z56" s="76"/>
      <c r="AA56" s="76"/>
      <c r="AB56" s="72"/>
      <c r="AC56" s="72"/>
      <c r="AD56" s="72"/>
      <c r="AE56" s="74"/>
      <c r="AF56" s="72"/>
      <c r="AH56" s="66"/>
      <c r="AI56" s="67"/>
      <c r="AJ56" s="68" t="s">
        <v>269</v>
      </c>
      <c r="AK56" s="66"/>
      <c r="AL56" s="66"/>
      <c r="AM56" s="66"/>
      <c r="AN56" s="66"/>
      <c r="AO56" s="70"/>
      <c r="AP56" s="66"/>
      <c r="AR56" s="66"/>
      <c r="AS56" s="69"/>
      <c r="AT56" s="69"/>
      <c r="AU56" s="66"/>
      <c r="AV56" s="66"/>
      <c r="AW56" s="66"/>
      <c r="AX56" s="70"/>
      <c r="AY56" s="66"/>
    </row>
    <row r="57" spans="3:50" ht="15">
      <c r="C57" s="77"/>
      <c r="D57" s="77"/>
      <c r="E57" s="77"/>
      <c r="F57" s="35"/>
      <c r="G57" s="77"/>
      <c r="Q57" s="78"/>
      <c r="R57" s="78"/>
      <c r="S57" s="78"/>
      <c r="T57" s="78"/>
      <c r="U57" s="78"/>
      <c r="V57" s="40"/>
      <c r="W57" s="78"/>
      <c r="AE57" s="42"/>
      <c r="AJ57" s="77"/>
      <c r="AK57" s="77"/>
      <c r="AL57" s="77"/>
      <c r="AM57" s="77"/>
      <c r="AN57" s="77"/>
      <c r="AO57" s="35"/>
      <c r="AP57" s="77"/>
      <c r="AX57" s="37"/>
    </row>
    <row r="58" spans="1:51" s="36" customFormat="1" ht="17.25">
      <c r="A58" s="79" t="s">
        <v>240</v>
      </c>
      <c r="B58" s="80" t="s">
        <v>246</v>
      </c>
      <c r="C58" s="81" t="s">
        <v>247</v>
      </c>
      <c r="D58" s="82" t="s">
        <v>241</v>
      </c>
      <c r="E58" s="79" t="s">
        <v>270</v>
      </c>
      <c r="F58" s="83" t="s">
        <v>271</v>
      </c>
      <c r="G58" s="84" t="s">
        <v>272</v>
      </c>
      <c r="H58" s="79" t="s">
        <v>240</v>
      </c>
      <c r="I58" s="80" t="s">
        <v>246</v>
      </c>
      <c r="J58" s="81" t="s">
        <v>247</v>
      </c>
      <c r="K58" s="82" t="s">
        <v>241</v>
      </c>
      <c r="L58" s="79" t="s">
        <v>270</v>
      </c>
      <c r="M58" s="83" t="s">
        <v>271</v>
      </c>
      <c r="N58" s="84" t="s">
        <v>272</v>
      </c>
      <c r="O58" s="85" t="s">
        <v>240</v>
      </c>
      <c r="P58" s="86" t="s">
        <v>246</v>
      </c>
      <c r="Q58" s="87" t="s">
        <v>247</v>
      </c>
      <c r="R58" s="88" t="s">
        <v>241</v>
      </c>
      <c r="S58" s="89" t="s">
        <v>270</v>
      </c>
      <c r="T58" s="90" t="s">
        <v>271</v>
      </c>
      <c r="U58" s="91" t="s">
        <v>273</v>
      </c>
      <c r="V58" s="90" t="s">
        <v>274</v>
      </c>
      <c r="W58" s="92" t="s">
        <v>275</v>
      </c>
      <c r="X58" s="85" t="s">
        <v>240</v>
      </c>
      <c r="Y58" s="86" t="s">
        <v>246</v>
      </c>
      <c r="Z58" s="87" t="s">
        <v>247</v>
      </c>
      <c r="AA58" s="88" t="s">
        <v>241</v>
      </c>
      <c r="AB58" s="89" t="s">
        <v>270</v>
      </c>
      <c r="AC58" s="90" t="s">
        <v>271</v>
      </c>
      <c r="AD58" s="91" t="s">
        <v>273</v>
      </c>
      <c r="AE58" s="90" t="s">
        <v>274</v>
      </c>
      <c r="AF58" s="92" t="s">
        <v>275</v>
      </c>
      <c r="AH58" s="79" t="s">
        <v>240</v>
      </c>
      <c r="AI58" s="80" t="s">
        <v>246</v>
      </c>
      <c r="AJ58" s="81" t="s">
        <v>247</v>
      </c>
      <c r="AK58" s="82" t="s">
        <v>241</v>
      </c>
      <c r="AL58" s="93" t="s">
        <v>270</v>
      </c>
      <c r="AM58" s="94" t="s">
        <v>271</v>
      </c>
      <c r="AN58" s="95" t="s">
        <v>276</v>
      </c>
      <c r="AO58" s="94" t="s">
        <v>274</v>
      </c>
      <c r="AP58" s="96" t="s">
        <v>277</v>
      </c>
      <c r="AQ58" s="79" t="s">
        <v>240</v>
      </c>
      <c r="AR58" s="80" t="s">
        <v>246</v>
      </c>
      <c r="AS58" s="81" t="s">
        <v>247</v>
      </c>
      <c r="AT58" s="82" t="s">
        <v>241</v>
      </c>
      <c r="AU58" s="93" t="s">
        <v>270</v>
      </c>
      <c r="AV58" s="94" t="s">
        <v>271</v>
      </c>
      <c r="AW58" s="95" t="s">
        <v>276</v>
      </c>
      <c r="AX58" s="94" t="s">
        <v>274</v>
      </c>
      <c r="AY58" s="96" t="s">
        <v>277</v>
      </c>
    </row>
    <row r="59" spans="1:51" ht="18.75" customHeight="1">
      <c r="A59" s="97">
        <v>1</v>
      </c>
      <c r="B59" s="98" t="s">
        <v>96</v>
      </c>
      <c r="C59" s="99" t="s">
        <v>139</v>
      </c>
      <c r="D59" s="100" t="s">
        <v>179</v>
      </c>
      <c r="E59" s="101"/>
      <c r="F59" s="101"/>
      <c r="G59" s="102">
        <f>ROUND((E59+F59*2)/3,0)</f>
        <v>0</v>
      </c>
      <c r="H59" s="97">
        <v>25</v>
      </c>
      <c r="I59" s="98" t="s">
        <v>35</v>
      </c>
      <c r="J59" s="99" t="s">
        <v>197</v>
      </c>
      <c r="K59" s="100" t="s">
        <v>223</v>
      </c>
      <c r="L59" s="101"/>
      <c r="M59" s="101"/>
      <c r="N59" s="102">
        <f>ROUND((L59+M59*2)/3,0)</f>
        <v>0</v>
      </c>
      <c r="O59" s="103">
        <v>1</v>
      </c>
      <c r="P59" s="104" t="s">
        <v>96</v>
      </c>
      <c r="Q59" s="105" t="s">
        <v>139</v>
      </c>
      <c r="R59" s="106" t="s">
        <v>179</v>
      </c>
      <c r="S59" s="107"/>
      <c r="T59" s="107"/>
      <c r="U59" s="108">
        <f>ROUND((S59+T59*2)/3,0)</f>
        <v>0</v>
      </c>
      <c r="V59" s="109"/>
      <c r="W59" s="109">
        <f>ROUND((U59+V59*2)/3,0)</f>
        <v>0</v>
      </c>
      <c r="X59" s="103">
        <v>25</v>
      </c>
      <c r="Y59" s="104" t="s">
        <v>35</v>
      </c>
      <c r="Z59" s="105" t="s">
        <v>197</v>
      </c>
      <c r="AA59" s="106" t="s">
        <v>223</v>
      </c>
      <c r="AB59" s="107"/>
      <c r="AC59" s="107"/>
      <c r="AD59" s="108">
        <f>ROUND((AB59+AC59*2)/3,0)</f>
        <v>0</v>
      </c>
      <c r="AE59" s="109"/>
      <c r="AF59" s="109">
        <f>ROUND((AD59+AE59*2)/3,0)</f>
        <v>0</v>
      </c>
      <c r="AH59" s="97">
        <v>1</v>
      </c>
      <c r="AI59" s="98" t="s">
        <v>96</v>
      </c>
      <c r="AJ59" s="99" t="s">
        <v>139</v>
      </c>
      <c r="AK59" s="100" t="s">
        <v>179</v>
      </c>
      <c r="AL59" s="101"/>
      <c r="AM59" s="101"/>
      <c r="AN59" s="110">
        <f>ROUND((AL59+AM59*2)/3,0)</f>
        <v>0</v>
      </c>
      <c r="AO59" s="111"/>
      <c r="AP59" s="111">
        <f>ROUND((AN59+AO59*4)/5,0)</f>
        <v>0</v>
      </c>
      <c r="AQ59" s="97">
        <v>25</v>
      </c>
      <c r="AR59" s="98" t="s">
        <v>35</v>
      </c>
      <c r="AS59" s="99" t="s">
        <v>197</v>
      </c>
      <c r="AT59" s="100" t="s">
        <v>223</v>
      </c>
      <c r="AU59" s="101"/>
      <c r="AV59" s="101"/>
      <c r="AW59" s="110">
        <f>ROUND((AU59+AV59*2)/3,0)</f>
        <v>0</v>
      </c>
      <c r="AX59" s="111"/>
      <c r="AY59" s="111">
        <f>ROUND((AW59+AX59*4)/5,0)</f>
        <v>0</v>
      </c>
    </row>
    <row r="60" spans="1:51" ht="18.75" customHeight="1">
      <c r="A60" s="97">
        <v>2</v>
      </c>
      <c r="B60" s="98" t="s">
        <v>98</v>
      </c>
      <c r="C60" s="99" t="s">
        <v>125</v>
      </c>
      <c r="D60" s="100" t="s">
        <v>184</v>
      </c>
      <c r="E60" s="101"/>
      <c r="F60" s="101"/>
      <c r="G60" s="102">
        <f aca="true" t="shared" si="10" ref="G60:G82">ROUND((E60+F60*2)/3,0)</f>
        <v>0</v>
      </c>
      <c r="H60" s="97">
        <v>26</v>
      </c>
      <c r="I60" s="98" t="s">
        <v>36</v>
      </c>
      <c r="J60" s="99" t="s">
        <v>37</v>
      </c>
      <c r="K60" s="100" t="s">
        <v>224</v>
      </c>
      <c r="L60" s="101"/>
      <c r="M60" s="101"/>
      <c r="N60" s="102">
        <f aca="true" t="shared" si="11" ref="N60:N79">ROUND((L60+M60*2)/3,0)</f>
        <v>0</v>
      </c>
      <c r="O60" s="103">
        <v>2</v>
      </c>
      <c r="P60" s="104" t="s">
        <v>98</v>
      </c>
      <c r="Q60" s="105" t="s">
        <v>125</v>
      </c>
      <c r="R60" s="106" t="s">
        <v>184</v>
      </c>
      <c r="S60" s="107"/>
      <c r="T60" s="107"/>
      <c r="U60" s="108">
        <f aca="true" t="shared" si="12" ref="U60:U82">ROUND((S60+T60*2)/3,0)</f>
        <v>0</v>
      </c>
      <c r="V60" s="109"/>
      <c r="W60" s="109">
        <f aca="true" t="shared" si="13" ref="W60:W82">ROUND((U60+V60*2)/3,0)</f>
        <v>0</v>
      </c>
      <c r="X60" s="103">
        <v>26</v>
      </c>
      <c r="Y60" s="104" t="s">
        <v>36</v>
      </c>
      <c r="Z60" s="105" t="s">
        <v>37</v>
      </c>
      <c r="AA60" s="106" t="s">
        <v>224</v>
      </c>
      <c r="AB60" s="107"/>
      <c r="AC60" s="107"/>
      <c r="AD60" s="108">
        <f aca="true" t="shared" si="14" ref="AD60:AD82">ROUND((AB60+AC60*2)/3,0)</f>
        <v>0</v>
      </c>
      <c r="AE60" s="109"/>
      <c r="AF60" s="109">
        <f aca="true" t="shared" si="15" ref="AF60:AF82">ROUND((AD60+AE60*2)/3,0)</f>
        <v>0</v>
      </c>
      <c r="AH60" s="97">
        <v>2</v>
      </c>
      <c r="AI60" s="98" t="s">
        <v>98</v>
      </c>
      <c r="AJ60" s="99" t="s">
        <v>125</v>
      </c>
      <c r="AK60" s="100" t="s">
        <v>184</v>
      </c>
      <c r="AL60" s="101"/>
      <c r="AM60" s="101"/>
      <c r="AN60" s="110">
        <f aca="true" t="shared" si="16" ref="AN60:AN82">ROUND((AL60+AM60*2)/3,0)</f>
        <v>0</v>
      </c>
      <c r="AO60" s="111"/>
      <c r="AP60" s="111">
        <f aca="true" t="shared" si="17" ref="AP60:AP82">ROUND((AN60+AO60*4)/5,0)</f>
        <v>0</v>
      </c>
      <c r="AQ60" s="97">
        <v>26</v>
      </c>
      <c r="AR60" s="98" t="s">
        <v>36</v>
      </c>
      <c r="AS60" s="99" t="s">
        <v>37</v>
      </c>
      <c r="AT60" s="100" t="s">
        <v>224</v>
      </c>
      <c r="AU60" s="101"/>
      <c r="AV60" s="101"/>
      <c r="AW60" s="110">
        <f aca="true" t="shared" si="18" ref="AW60:AW82">ROUND((AU60+AV60*2)/3,0)</f>
        <v>0</v>
      </c>
      <c r="AX60" s="111"/>
      <c r="AY60" s="111">
        <f aca="true" t="shared" si="19" ref="AY60:AY82">ROUND((AW60+AX60*4)/5,0)</f>
        <v>0</v>
      </c>
    </row>
    <row r="61" spans="1:51" ht="18.75" customHeight="1">
      <c r="A61" s="97">
        <v>3</v>
      </c>
      <c r="B61" s="98" t="s">
        <v>105</v>
      </c>
      <c r="C61" s="99" t="s">
        <v>232</v>
      </c>
      <c r="D61" s="100" t="s">
        <v>192</v>
      </c>
      <c r="E61" s="101"/>
      <c r="F61" s="101"/>
      <c r="G61" s="102">
        <f t="shared" si="10"/>
        <v>0</v>
      </c>
      <c r="H61" s="97">
        <v>27</v>
      </c>
      <c r="I61" s="98" t="s">
        <v>39</v>
      </c>
      <c r="J61" s="99" t="s">
        <v>40</v>
      </c>
      <c r="K61" s="100" t="s">
        <v>224</v>
      </c>
      <c r="L61" s="101"/>
      <c r="M61" s="101"/>
      <c r="N61" s="102">
        <f t="shared" si="11"/>
        <v>0</v>
      </c>
      <c r="O61" s="103">
        <v>3</v>
      </c>
      <c r="P61" s="104" t="s">
        <v>105</v>
      </c>
      <c r="Q61" s="105" t="s">
        <v>232</v>
      </c>
      <c r="R61" s="106" t="s">
        <v>192</v>
      </c>
      <c r="S61" s="107"/>
      <c r="T61" s="107"/>
      <c r="U61" s="108">
        <f t="shared" si="12"/>
        <v>0</v>
      </c>
      <c r="V61" s="109"/>
      <c r="W61" s="109">
        <f t="shared" si="13"/>
        <v>0</v>
      </c>
      <c r="X61" s="103">
        <v>27</v>
      </c>
      <c r="Y61" s="104" t="s">
        <v>39</v>
      </c>
      <c r="Z61" s="105" t="s">
        <v>40</v>
      </c>
      <c r="AA61" s="106" t="s">
        <v>224</v>
      </c>
      <c r="AB61" s="107"/>
      <c r="AC61" s="107"/>
      <c r="AD61" s="108">
        <f t="shared" si="14"/>
        <v>0</v>
      </c>
      <c r="AE61" s="109"/>
      <c r="AF61" s="109">
        <f t="shared" si="15"/>
        <v>0</v>
      </c>
      <c r="AH61" s="97">
        <v>3</v>
      </c>
      <c r="AI61" s="98" t="s">
        <v>105</v>
      </c>
      <c r="AJ61" s="99" t="s">
        <v>232</v>
      </c>
      <c r="AK61" s="100" t="s">
        <v>192</v>
      </c>
      <c r="AL61" s="101"/>
      <c r="AM61" s="101"/>
      <c r="AN61" s="110">
        <f t="shared" si="16"/>
        <v>0</v>
      </c>
      <c r="AO61" s="111"/>
      <c r="AP61" s="111">
        <f t="shared" si="17"/>
        <v>0</v>
      </c>
      <c r="AQ61" s="97">
        <v>27</v>
      </c>
      <c r="AR61" s="98" t="s">
        <v>39</v>
      </c>
      <c r="AS61" s="99" t="s">
        <v>40</v>
      </c>
      <c r="AT61" s="100" t="s">
        <v>224</v>
      </c>
      <c r="AU61" s="101"/>
      <c r="AV61" s="101"/>
      <c r="AW61" s="110">
        <f t="shared" si="18"/>
        <v>0</v>
      </c>
      <c r="AX61" s="111"/>
      <c r="AY61" s="111">
        <f t="shared" si="19"/>
        <v>0</v>
      </c>
    </row>
    <row r="62" spans="1:51" ht="18.75" customHeight="1">
      <c r="A62" s="97">
        <v>4</v>
      </c>
      <c r="B62" s="98" t="s">
        <v>109</v>
      </c>
      <c r="C62" s="99" t="s">
        <v>221</v>
      </c>
      <c r="D62" s="100" t="s">
        <v>196</v>
      </c>
      <c r="E62" s="101"/>
      <c r="F62" s="112"/>
      <c r="G62" s="102">
        <f t="shared" si="10"/>
        <v>0</v>
      </c>
      <c r="H62" s="97">
        <v>28</v>
      </c>
      <c r="I62" s="98" t="s">
        <v>45</v>
      </c>
      <c r="J62" s="99" t="s">
        <v>46</v>
      </c>
      <c r="K62" s="100" t="s">
        <v>227</v>
      </c>
      <c r="L62" s="101"/>
      <c r="M62" s="112"/>
      <c r="N62" s="102">
        <f t="shared" si="11"/>
        <v>0</v>
      </c>
      <c r="O62" s="103">
        <v>4</v>
      </c>
      <c r="P62" s="104" t="s">
        <v>109</v>
      </c>
      <c r="Q62" s="105" t="s">
        <v>221</v>
      </c>
      <c r="R62" s="106" t="s">
        <v>196</v>
      </c>
      <c r="S62" s="88"/>
      <c r="T62" s="88"/>
      <c r="U62" s="108">
        <f t="shared" si="12"/>
        <v>0</v>
      </c>
      <c r="V62" s="109"/>
      <c r="W62" s="109">
        <f t="shared" si="13"/>
        <v>0</v>
      </c>
      <c r="X62" s="103">
        <v>28</v>
      </c>
      <c r="Y62" s="104" t="s">
        <v>45</v>
      </c>
      <c r="Z62" s="105" t="s">
        <v>46</v>
      </c>
      <c r="AA62" s="106" t="s">
        <v>227</v>
      </c>
      <c r="AB62" s="88"/>
      <c r="AC62" s="88"/>
      <c r="AD62" s="108">
        <f t="shared" si="14"/>
        <v>0</v>
      </c>
      <c r="AE62" s="109"/>
      <c r="AF62" s="109">
        <f t="shared" si="15"/>
        <v>0</v>
      </c>
      <c r="AH62" s="97">
        <v>4</v>
      </c>
      <c r="AI62" s="98" t="s">
        <v>109</v>
      </c>
      <c r="AJ62" s="99" t="s">
        <v>221</v>
      </c>
      <c r="AK62" s="100" t="s">
        <v>196</v>
      </c>
      <c r="AL62" s="82"/>
      <c r="AM62" s="82"/>
      <c r="AN62" s="110">
        <f t="shared" si="16"/>
        <v>0</v>
      </c>
      <c r="AO62" s="111"/>
      <c r="AP62" s="111">
        <f t="shared" si="17"/>
        <v>0</v>
      </c>
      <c r="AQ62" s="97">
        <v>28</v>
      </c>
      <c r="AR62" s="98" t="s">
        <v>45</v>
      </c>
      <c r="AS62" s="99" t="s">
        <v>46</v>
      </c>
      <c r="AT62" s="100" t="s">
        <v>227</v>
      </c>
      <c r="AU62" s="82"/>
      <c r="AV62" s="82"/>
      <c r="AW62" s="110">
        <f t="shared" si="18"/>
        <v>0</v>
      </c>
      <c r="AX62" s="111"/>
      <c r="AY62" s="111">
        <f t="shared" si="19"/>
        <v>0</v>
      </c>
    </row>
    <row r="63" spans="1:51" ht="18.75" customHeight="1">
      <c r="A63" s="97">
        <v>5</v>
      </c>
      <c r="B63" s="98" t="s">
        <v>110</v>
      </c>
      <c r="C63" s="99" t="s">
        <v>128</v>
      </c>
      <c r="D63" s="100" t="s">
        <v>165</v>
      </c>
      <c r="E63" s="101"/>
      <c r="F63" s="112"/>
      <c r="G63" s="102">
        <f t="shared" si="10"/>
        <v>0</v>
      </c>
      <c r="H63" s="97">
        <v>29</v>
      </c>
      <c r="I63" s="98" t="s">
        <v>48</v>
      </c>
      <c r="J63" s="99" t="s">
        <v>135</v>
      </c>
      <c r="K63" s="100" t="s">
        <v>227</v>
      </c>
      <c r="L63" s="101"/>
      <c r="M63" s="112"/>
      <c r="N63" s="102">
        <f t="shared" si="11"/>
        <v>0</v>
      </c>
      <c r="O63" s="103">
        <v>5</v>
      </c>
      <c r="P63" s="104" t="s">
        <v>110</v>
      </c>
      <c r="Q63" s="105" t="s">
        <v>128</v>
      </c>
      <c r="R63" s="106" t="s">
        <v>165</v>
      </c>
      <c r="S63" s="88"/>
      <c r="T63" s="88"/>
      <c r="U63" s="108">
        <f t="shared" si="12"/>
        <v>0</v>
      </c>
      <c r="V63" s="109"/>
      <c r="W63" s="109">
        <f t="shared" si="13"/>
        <v>0</v>
      </c>
      <c r="X63" s="103">
        <v>29</v>
      </c>
      <c r="Y63" s="104" t="s">
        <v>48</v>
      </c>
      <c r="Z63" s="105" t="s">
        <v>135</v>
      </c>
      <c r="AA63" s="106" t="s">
        <v>227</v>
      </c>
      <c r="AB63" s="88"/>
      <c r="AC63" s="88"/>
      <c r="AD63" s="108">
        <f t="shared" si="14"/>
        <v>0</v>
      </c>
      <c r="AE63" s="109"/>
      <c r="AF63" s="109">
        <f t="shared" si="15"/>
        <v>0</v>
      </c>
      <c r="AH63" s="97">
        <v>5</v>
      </c>
      <c r="AI63" s="98" t="s">
        <v>110</v>
      </c>
      <c r="AJ63" s="99" t="s">
        <v>128</v>
      </c>
      <c r="AK63" s="100" t="s">
        <v>165</v>
      </c>
      <c r="AL63" s="82"/>
      <c r="AM63" s="82"/>
      <c r="AN63" s="110">
        <f t="shared" si="16"/>
        <v>0</v>
      </c>
      <c r="AO63" s="111"/>
      <c r="AP63" s="111">
        <f t="shared" si="17"/>
        <v>0</v>
      </c>
      <c r="AQ63" s="97">
        <v>29</v>
      </c>
      <c r="AR63" s="98" t="s">
        <v>48</v>
      </c>
      <c r="AS63" s="99" t="s">
        <v>135</v>
      </c>
      <c r="AT63" s="100" t="s">
        <v>227</v>
      </c>
      <c r="AU63" s="82"/>
      <c r="AV63" s="82"/>
      <c r="AW63" s="110">
        <f t="shared" si="18"/>
        <v>0</v>
      </c>
      <c r="AX63" s="111"/>
      <c r="AY63" s="111">
        <f t="shared" si="19"/>
        <v>0</v>
      </c>
    </row>
    <row r="64" spans="1:51" ht="18.75" customHeight="1">
      <c r="A64" s="97">
        <v>6</v>
      </c>
      <c r="B64" s="98" t="s">
        <v>112</v>
      </c>
      <c r="C64" s="99" t="s">
        <v>124</v>
      </c>
      <c r="D64" s="100" t="s">
        <v>199</v>
      </c>
      <c r="E64" s="101"/>
      <c r="F64" s="112"/>
      <c r="G64" s="102">
        <f t="shared" si="10"/>
        <v>0</v>
      </c>
      <c r="H64" s="97">
        <v>30</v>
      </c>
      <c r="I64" s="98" t="s">
        <v>50</v>
      </c>
      <c r="J64" s="99" t="s">
        <v>191</v>
      </c>
      <c r="K64" s="100" t="s">
        <v>229</v>
      </c>
      <c r="L64" s="101"/>
      <c r="M64" s="112"/>
      <c r="N64" s="102">
        <f t="shared" si="11"/>
        <v>0</v>
      </c>
      <c r="O64" s="103">
        <v>6</v>
      </c>
      <c r="P64" s="104" t="s">
        <v>112</v>
      </c>
      <c r="Q64" s="105" t="s">
        <v>124</v>
      </c>
      <c r="R64" s="106" t="s">
        <v>199</v>
      </c>
      <c r="S64" s="88"/>
      <c r="T64" s="88"/>
      <c r="U64" s="108">
        <f t="shared" si="12"/>
        <v>0</v>
      </c>
      <c r="V64" s="109"/>
      <c r="W64" s="109">
        <f t="shared" si="13"/>
        <v>0</v>
      </c>
      <c r="X64" s="103">
        <v>30</v>
      </c>
      <c r="Y64" s="104" t="s">
        <v>50</v>
      </c>
      <c r="Z64" s="105" t="s">
        <v>191</v>
      </c>
      <c r="AA64" s="106" t="s">
        <v>229</v>
      </c>
      <c r="AB64" s="88"/>
      <c r="AC64" s="88"/>
      <c r="AD64" s="108">
        <f t="shared" si="14"/>
        <v>0</v>
      </c>
      <c r="AE64" s="109"/>
      <c r="AF64" s="109">
        <f t="shared" si="15"/>
        <v>0</v>
      </c>
      <c r="AH64" s="97">
        <v>6</v>
      </c>
      <c r="AI64" s="98" t="s">
        <v>112</v>
      </c>
      <c r="AJ64" s="99" t="s">
        <v>124</v>
      </c>
      <c r="AK64" s="100" t="s">
        <v>199</v>
      </c>
      <c r="AL64" s="82"/>
      <c r="AM64" s="82"/>
      <c r="AN64" s="110">
        <f t="shared" si="16"/>
        <v>0</v>
      </c>
      <c r="AO64" s="111"/>
      <c r="AP64" s="111">
        <f t="shared" si="17"/>
        <v>0</v>
      </c>
      <c r="AQ64" s="97">
        <v>30</v>
      </c>
      <c r="AR64" s="98" t="s">
        <v>50</v>
      </c>
      <c r="AS64" s="99" t="s">
        <v>191</v>
      </c>
      <c r="AT64" s="100" t="s">
        <v>229</v>
      </c>
      <c r="AU64" s="82"/>
      <c r="AV64" s="82"/>
      <c r="AW64" s="110">
        <f t="shared" si="18"/>
        <v>0</v>
      </c>
      <c r="AX64" s="111"/>
      <c r="AY64" s="111">
        <f t="shared" si="19"/>
        <v>0</v>
      </c>
    </row>
    <row r="65" spans="1:51" ht="18.75" customHeight="1">
      <c r="A65" s="97">
        <v>7</v>
      </c>
      <c r="B65" s="98" t="s">
        <v>262</v>
      </c>
      <c r="C65" s="99" t="s">
        <v>232</v>
      </c>
      <c r="D65" s="100" t="s">
        <v>200</v>
      </c>
      <c r="E65" s="101"/>
      <c r="F65" s="112"/>
      <c r="G65" s="102">
        <f t="shared" si="10"/>
        <v>0</v>
      </c>
      <c r="H65" s="97">
        <v>31</v>
      </c>
      <c r="I65" s="98" t="s">
        <v>53</v>
      </c>
      <c r="J65" s="99" t="s">
        <v>54</v>
      </c>
      <c r="K65" s="100" t="s">
        <v>231</v>
      </c>
      <c r="L65" s="101"/>
      <c r="M65" s="112"/>
      <c r="N65" s="102">
        <f t="shared" si="11"/>
        <v>0</v>
      </c>
      <c r="O65" s="103">
        <v>7</v>
      </c>
      <c r="P65" s="104" t="s">
        <v>262</v>
      </c>
      <c r="Q65" s="105" t="s">
        <v>232</v>
      </c>
      <c r="R65" s="106" t="s">
        <v>200</v>
      </c>
      <c r="S65" s="88"/>
      <c r="T65" s="88"/>
      <c r="U65" s="108">
        <f t="shared" si="12"/>
        <v>0</v>
      </c>
      <c r="V65" s="109"/>
      <c r="W65" s="109">
        <f t="shared" si="13"/>
        <v>0</v>
      </c>
      <c r="X65" s="103">
        <v>31</v>
      </c>
      <c r="Y65" s="104" t="s">
        <v>53</v>
      </c>
      <c r="Z65" s="105" t="s">
        <v>54</v>
      </c>
      <c r="AA65" s="106" t="s">
        <v>231</v>
      </c>
      <c r="AB65" s="88"/>
      <c r="AC65" s="88"/>
      <c r="AD65" s="108">
        <f t="shared" si="14"/>
        <v>0</v>
      </c>
      <c r="AE65" s="109"/>
      <c r="AF65" s="109">
        <f t="shared" si="15"/>
        <v>0</v>
      </c>
      <c r="AH65" s="97">
        <v>7</v>
      </c>
      <c r="AI65" s="98" t="s">
        <v>262</v>
      </c>
      <c r="AJ65" s="99" t="s">
        <v>232</v>
      </c>
      <c r="AK65" s="100" t="s">
        <v>200</v>
      </c>
      <c r="AL65" s="82"/>
      <c r="AM65" s="82"/>
      <c r="AN65" s="110">
        <f t="shared" si="16"/>
        <v>0</v>
      </c>
      <c r="AO65" s="111"/>
      <c r="AP65" s="111">
        <f t="shared" si="17"/>
        <v>0</v>
      </c>
      <c r="AQ65" s="97">
        <v>31</v>
      </c>
      <c r="AR65" s="98" t="s">
        <v>53</v>
      </c>
      <c r="AS65" s="99" t="s">
        <v>54</v>
      </c>
      <c r="AT65" s="100" t="s">
        <v>231</v>
      </c>
      <c r="AU65" s="82"/>
      <c r="AV65" s="82"/>
      <c r="AW65" s="110">
        <f t="shared" si="18"/>
        <v>0</v>
      </c>
      <c r="AX65" s="111"/>
      <c r="AY65" s="111">
        <f t="shared" si="19"/>
        <v>0</v>
      </c>
    </row>
    <row r="66" spans="1:51" ht="18.75" customHeight="1">
      <c r="A66" s="97">
        <v>8</v>
      </c>
      <c r="B66" s="98" t="s">
        <v>115</v>
      </c>
      <c r="C66" s="99" t="s">
        <v>167</v>
      </c>
      <c r="D66" s="100" t="s">
        <v>202</v>
      </c>
      <c r="E66" s="101"/>
      <c r="F66" s="112"/>
      <c r="G66" s="102">
        <f t="shared" si="10"/>
        <v>0</v>
      </c>
      <c r="H66" s="97">
        <v>32</v>
      </c>
      <c r="I66" s="98" t="s">
        <v>56</v>
      </c>
      <c r="J66" s="99" t="s">
        <v>166</v>
      </c>
      <c r="K66" s="100" t="s">
        <v>236</v>
      </c>
      <c r="L66" s="101"/>
      <c r="M66" s="112"/>
      <c r="N66" s="102">
        <f t="shared" si="11"/>
        <v>0</v>
      </c>
      <c r="O66" s="103">
        <v>8</v>
      </c>
      <c r="P66" s="104" t="s">
        <v>115</v>
      </c>
      <c r="Q66" s="105" t="s">
        <v>167</v>
      </c>
      <c r="R66" s="106" t="s">
        <v>202</v>
      </c>
      <c r="S66" s="88"/>
      <c r="T66" s="88"/>
      <c r="U66" s="108">
        <f t="shared" si="12"/>
        <v>0</v>
      </c>
      <c r="V66" s="109"/>
      <c r="W66" s="109">
        <f t="shared" si="13"/>
        <v>0</v>
      </c>
      <c r="X66" s="103">
        <v>32</v>
      </c>
      <c r="Y66" s="104" t="s">
        <v>56</v>
      </c>
      <c r="Z66" s="105" t="s">
        <v>166</v>
      </c>
      <c r="AA66" s="106" t="s">
        <v>236</v>
      </c>
      <c r="AB66" s="88"/>
      <c r="AC66" s="88"/>
      <c r="AD66" s="108">
        <f t="shared" si="14"/>
        <v>0</v>
      </c>
      <c r="AE66" s="109"/>
      <c r="AF66" s="109">
        <f t="shared" si="15"/>
        <v>0</v>
      </c>
      <c r="AH66" s="97">
        <v>8</v>
      </c>
      <c r="AI66" s="98" t="s">
        <v>115</v>
      </c>
      <c r="AJ66" s="99" t="s">
        <v>167</v>
      </c>
      <c r="AK66" s="100" t="s">
        <v>202</v>
      </c>
      <c r="AL66" s="82"/>
      <c r="AM66" s="82"/>
      <c r="AN66" s="110">
        <f t="shared" si="16"/>
        <v>0</v>
      </c>
      <c r="AO66" s="111"/>
      <c r="AP66" s="111">
        <f t="shared" si="17"/>
        <v>0</v>
      </c>
      <c r="AQ66" s="97">
        <v>32</v>
      </c>
      <c r="AR66" s="98" t="s">
        <v>56</v>
      </c>
      <c r="AS66" s="99" t="s">
        <v>166</v>
      </c>
      <c r="AT66" s="100" t="s">
        <v>236</v>
      </c>
      <c r="AU66" s="82"/>
      <c r="AV66" s="82"/>
      <c r="AW66" s="110">
        <f t="shared" si="18"/>
        <v>0</v>
      </c>
      <c r="AX66" s="111"/>
      <c r="AY66" s="111">
        <f t="shared" si="19"/>
        <v>0</v>
      </c>
    </row>
    <row r="67" spans="1:51" ht="18.75" customHeight="1">
      <c r="A67" s="97">
        <v>9</v>
      </c>
      <c r="B67" s="98" t="s">
        <v>259</v>
      </c>
      <c r="C67" s="99" t="s">
        <v>260</v>
      </c>
      <c r="D67" s="100" t="s">
        <v>261</v>
      </c>
      <c r="E67" s="101"/>
      <c r="F67" s="112"/>
      <c r="G67" s="102">
        <f t="shared" si="10"/>
        <v>0</v>
      </c>
      <c r="H67" s="97">
        <v>33</v>
      </c>
      <c r="I67" s="98" t="s">
        <v>58</v>
      </c>
      <c r="J67" s="99" t="s">
        <v>134</v>
      </c>
      <c r="K67" s="100" t="s">
        <v>237</v>
      </c>
      <c r="L67" s="101"/>
      <c r="M67" s="112"/>
      <c r="N67" s="102">
        <f t="shared" si="11"/>
        <v>0</v>
      </c>
      <c r="O67" s="103">
        <v>9</v>
      </c>
      <c r="P67" s="104" t="s">
        <v>259</v>
      </c>
      <c r="Q67" s="105" t="s">
        <v>260</v>
      </c>
      <c r="R67" s="106" t="s">
        <v>261</v>
      </c>
      <c r="S67" s="88"/>
      <c r="T67" s="88"/>
      <c r="U67" s="108">
        <f t="shared" si="12"/>
        <v>0</v>
      </c>
      <c r="V67" s="109"/>
      <c r="W67" s="109">
        <f t="shared" si="13"/>
        <v>0</v>
      </c>
      <c r="X67" s="103">
        <v>33</v>
      </c>
      <c r="Y67" s="104" t="s">
        <v>58</v>
      </c>
      <c r="Z67" s="105" t="s">
        <v>134</v>
      </c>
      <c r="AA67" s="106" t="s">
        <v>237</v>
      </c>
      <c r="AB67" s="88"/>
      <c r="AC67" s="88"/>
      <c r="AD67" s="108">
        <f t="shared" si="14"/>
        <v>0</v>
      </c>
      <c r="AE67" s="109"/>
      <c r="AF67" s="109">
        <f t="shared" si="15"/>
        <v>0</v>
      </c>
      <c r="AH67" s="97">
        <v>9</v>
      </c>
      <c r="AI67" s="98" t="s">
        <v>259</v>
      </c>
      <c r="AJ67" s="99" t="s">
        <v>260</v>
      </c>
      <c r="AK67" s="100" t="s">
        <v>261</v>
      </c>
      <c r="AL67" s="82"/>
      <c r="AM67" s="82"/>
      <c r="AN67" s="110">
        <f t="shared" si="16"/>
        <v>0</v>
      </c>
      <c r="AO67" s="111"/>
      <c r="AP67" s="111">
        <f t="shared" si="17"/>
        <v>0</v>
      </c>
      <c r="AQ67" s="97">
        <v>33</v>
      </c>
      <c r="AR67" s="98" t="s">
        <v>58</v>
      </c>
      <c r="AS67" s="99" t="s">
        <v>134</v>
      </c>
      <c r="AT67" s="100" t="s">
        <v>237</v>
      </c>
      <c r="AU67" s="82"/>
      <c r="AV67" s="82"/>
      <c r="AW67" s="110">
        <f t="shared" si="18"/>
        <v>0</v>
      </c>
      <c r="AX67" s="111"/>
      <c r="AY67" s="111">
        <f t="shared" si="19"/>
        <v>0</v>
      </c>
    </row>
    <row r="68" spans="1:51" ht="18.75" customHeight="1">
      <c r="A68" s="97">
        <v>10</v>
      </c>
      <c r="B68" s="98" t="s">
        <v>1</v>
      </c>
      <c r="C68" s="99" t="s">
        <v>2</v>
      </c>
      <c r="D68" s="100" t="s">
        <v>180</v>
      </c>
      <c r="E68" s="101"/>
      <c r="F68" s="112"/>
      <c r="G68" s="102">
        <f t="shared" si="10"/>
        <v>0</v>
      </c>
      <c r="H68" s="97">
        <v>34</v>
      </c>
      <c r="I68" s="98" t="s">
        <v>60</v>
      </c>
      <c r="J68" s="99" t="s">
        <v>131</v>
      </c>
      <c r="K68" s="100" t="s">
        <v>237</v>
      </c>
      <c r="L68" s="101"/>
      <c r="M68" s="112"/>
      <c r="N68" s="102">
        <f t="shared" si="11"/>
        <v>0</v>
      </c>
      <c r="O68" s="103">
        <v>10</v>
      </c>
      <c r="P68" s="104" t="s">
        <v>1</v>
      </c>
      <c r="Q68" s="105" t="s">
        <v>2</v>
      </c>
      <c r="R68" s="106" t="s">
        <v>180</v>
      </c>
      <c r="S68" s="88"/>
      <c r="T68" s="88"/>
      <c r="U68" s="108">
        <f t="shared" si="12"/>
        <v>0</v>
      </c>
      <c r="V68" s="109"/>
      <c r="W68" s="109">
        <f t="shared" si="13"/>
        <v>0</v>
      </c>
      <c r="X68" s="103">
        <v>34</v>
      </c>
      <c r="Y68" s="104" t="s">
        <v>60</v>
      </c>
      <c r="Z68" s="105" t="s">
        <v>131</v>
      </c>
      <c r="AA68" s="106" t="s">
        <v>237</v>
      </c>
      <c r="AB68" s="88"/>
      <c r="AC68" s="88"/>
      <c r="AD68" s="108">
        <f t="shared" si="14"/>
        <v>0</v>
      </c>
      <c r="AE68" s="109"/>
      <c r="AF68" s="109">
        <f t="shared" si="15"/>
        <v>0</v>
      </c>
      <c r="AH68" s="97">
        <v>10</v>
      </c>
      <c r="AI68" s="98" t="s">
        <v>1</v>
      </c>
      <c r="AJ68" s="99" t="s">
        <v>2</v>
      </c>
      <c r="AK68" s="100" t="s">
        <v>180</v>
      </c>
      <c r="AL68" s="82"/>
      <c r="AM68" s="82"/>
      <c r="AN68" s="110">
        <f t="shared" si="16"/>
        <v>0</v>
      </c>
      <c r="AO68" s="111"/>
      <c r="AP68" s="111">
        <f t="shared" si="17"/>
        <v>0</v>
      </c>
      <c r="AQ68" s="97">
        <v>34</v>
      </c>
      <c r="AR68" s="98" t="s">
        <v>60</v>
      </c>
      <c r="AS68" s="99" t="s">
        <v>131</v>
      </c>
      <c r="AT68" s="100" t="s">
        <v>237</v>
      </c>
      <c r="AU68" s="82"/>
      <c r="AV68" s="82"/>
      <c r="AW68" s="110">
        <f t="shared" si="18"/>
        <v>0</v>
      </c>
      <c r="AX68" s="111"/>
      <c r="AY68" s="111">
        <f t="shared" si="19"/>
        <v>0</v>
      </c>
    </row>
    <row r="69" spans="1:51" ht="18.75" customHeight="1">
      <c r="A69" s="97">
        <v>11</v>
      </c>
      <c r="B69" s="98" t="s">
        <v>4</v>
      </c>
      <c r="C69" s="99" t="s">
        <v>117</v>
      </c>
      <c r="D69" s="100" t="s">
        <v>180</v>
      </c>
      <c r="E69" s="101"/>
      <c r="F69" s="112"/>
      <c r="G69" s="102">
        <f t="shared" si="10"/>
        <v>0</v>
      </c>
      <c r="H69" s="97">
        <v>35</v>
      </c>
      <c r="I69" s="98" t="s">
        <v>62</v>
      </c>
      <c r="J69" s="99" t="s">
        <v>145</v>
      </c>
      <c r="K69" s="100" t="s">
        <v>239</v>
      </c>
      <c r="L69" s="101"/>
      <c r="M69" s="112"/>
      <c r="N69" s="102">
        <f t="shared" si="11"/>
        <v>0</v>
      </c>
      <c r="O69" s="103">
        <v>11</v>
      </c>
      <c r="P69" s="104" t="s">
        <v>4</v>
      </c>
      <c r="Q69" s="105" t="s">
        <v>117</v>
      </c>
      <c r="R69" s="106" t="s">
        <v>180</v>
      </c>
      <c r="S69" s="88"/>
      <c r="T69" s="88"/>
      <c r="U69" s="108">
        <f t="shared" si="12"/>
        <v>0</v>
      </c>
      <c r="V69" s="109"/>
      <c r="W69" s="109">
        <f t="shared" si="13"/>
        <v>0</v>
      </c>
      <c r="X69" s="103">
        <v>35</v>
      </c>
      <c r="Y69" s="104" t="s">
        <v>62</v>
      </c>
      <c r="Z69" s="105" t="s">
        <v>145</v>
      </c>
      <c r="AA69" s="106" t="s">
        <v>239</v>
      </c>
      <c r="AB69" s="88"/>
      <c r="AC69" s="88"/>
      <c r="AD69" s="108">
        <f t="shared" si="14"/>
        <v>0</v>
      </c>
      <c r="AE69" s="109"/>
      <c r="AF69" s="109">
        <f t="shared" si="15"/>
        <v>0</v>
      </c>
      <c r="AH69" s="97">
        <v>11</v>
      </c>
      <c r="AI69" s="98" t="s">
        <v>4</v>
      </c>
      <c r="AJ69" s="99" t="s">
        <v>117</v>
      </c>
      <c r="AK69" s="100" t="s">
        <v>180</v>
      </c>
      <c r="AL69" s="82"/>
      <c r="AM69" s="82"/>
      <c r="AN69" s="110">
        <f t="shared" si="16"/>
        <v>0</v>
      </c>
      <c r="AO69" s="111"/>
      <c r="AP69" s="111">
        <f t="shared" si="17"/>
        <v>0</v>
      </c>
      <c r="AQ69" s="97">
        <v>35</v>
      </c>
      <c r="AR69" s="98" t="s">
        <v>62</v>
      </c>
      <c r="AS69" s="99" t="s">
        <v>145</v>
      </c>
      <c r="AT69" s="100" t="s">
        <v>239</v>
      </c>
      <c r="AU69" s="82"/>
      <c r="AV69" s="82"/>
      <c r="AW69" s="110">
        <f t="shared" si="18"/>
        <v>0</v>
      </c>
      <c r="AX69" s="111"/>
      <c r="AY69" s="111">
        <f t="shared" si="19"/>
        <v>0</v>
      </c>
    </row>
    <row r="70" spans="1:51" ht="18.75" customHeight="1">
      <c r="A70" s="97">
        <v>12</v>
      </c>
      <c r="B70" s="98" t="s">
        <v>7</v>
      </c>
      <c r="C70" s="99" t="s">
        <v>183</v>
      </c>
      <c r="D70" s="100" t="s">
        <v>206</v>
      </c>
      <c r="E70" s="101"/>
      <c r="F70" s="112"/>
      <c r="G70" s="102">
        <f t="shared" si="10"/>
        <v>0</v>
      </c>
      <c r="H70" s="97">
        <v>36</v>
      </c>
      <c r="I70" s="98" t="s">
        <v>67</v>
      </c>
      <c r="J70" s="99" t="s">
        <v>119</v>
      </c>
      <c r="K70" s="100" t="s">
        <v>147</v>
      </c>
      <c r="L70" s="101"/>
      <c r="M70" s="112"/>
      <c r="N70" s="102">
        <f t="shared" si="11"/>
        <v>0</v>
      </c>
      <c r="O70" s="103">
        <v>12</v>
      </c>
      <c r="P70" s="104" t="s">
        <v>7</v>
      </c>
      <c r="Q70" s="105" t="s">
        <v>183</v>
      </c>
      <c r="R70" s="106" t="s">
        <v>206</v>
      </c>
      <c r="S70" s="88"/>
      <c r="T70" s="88"/>
      <c r="U70" s="108">
        <f t="shared" si="12"/>
        <v>0</v>
      </c>
      <c r="V70" s="109"/>
      <c r="W70" s="109">
        <f t="shared" si="13"/>
        <v>0</v>
      </c>
      <c r="X70" s="103">
        <v>36</v>
      </c>
      <c r="Y70" s="104" t="s">
        <v>67</v>
      </c>
      <c r="Z70" s="105" t="s">
        <v>119</v>
      </c>
      <c r="AA70" s="106" t="s">
        <v>147</v>
      </c>
      <c r="AB70" s="88"/>
      <c r="AC70" s="88"/>
      <c r="AD70" s="108">
        <f t="shared" si="14"/>
        <v>0</v>
      </c>
      <c r="AE70" s="109"/>
      <c r="AF70" s="109">
        <f t="shared" si="15"/>
        <v>0</v>
      </c>
      <c r="AH70" s="97">
        <v>12</v>
      </c>
      <c r="AI70" s="98" t="s">
        <v>7</v>
      </c>
      <c r="AJ70" s="99" t="s">
        <v>183</v>
      </c>
      <c r="AK70" s="100" t="s">
        <v>206</v>
      </c>
      <c r="AL70" s="82"/>
      <c r="AM70" s="82"/>
      <c r="AN70" s="110">
        <f t="shared" si="16"/>
        <v>0</v>
      </c>
      <c r="AO70" s="111"/>
      <c r="AP70" s="111">
        <f t="shared" si="17"/>
        <v>0</v>
      </c>
      <c r="AQ70" s="97">
        <v>36</v>
      </c>
      <c r="AR70" s="98" t="s">
        <v>67</v>
      </c>
      <c r="AS70" s="99" t="s">
        <v>119</v>
      </c>
      <c r="AT70" s="100" t="s">
        <v>147</v>
      </c>
      <c r="AU70" s="82"/>
      <c r="AV70" s="82"/>
      <c r="AW70" s="110">
        <f t="shared" si="18"/>
        <v>0</v>
      </c>
      <c r="AX70" s="111"/>
      <c r="AY70" s="111">
        <f t="shared" si="19"/>
        <v>0</v>
      </c>
    </row>
    <row r="71" spans="1:51" ht="18.75" customHeight="1">
      <c r="A71" s="97">
        <v>13</v>
      </c>
      <c r="B71" s="98" t="s">
        <v>9</v>
      </c>
      <c r="C71" s="99" t="s">
        <v>234</v>
      </c>
      <c r="D71" s="100" t="s">
        <v>209</v>
      </c>
      <c r="E71" s="101"/>
      <c r="F71" s="112"/>
      <c r="G71" s="102">
        <f t="shared" si="10"/>
        <v>0</v>
      </c>
      <c r="H71" s="97">
        <v>37</v>
      </c>
      <c r="I71" s="98" t="s">
        <v>69</v>
      </c>
      <c r="J71" s="99" t="s">
        <v>70</v>
      </c>
      <c r="K71" s="100" t="s">
        <v>175</v>
      </c>
      <c r="L71" s="101"/>
      <c r="M71" s="112"/>
      <c r="N71" s="102">
        <f t="shared" si="11"/>
        <v>0</v>
      </c>
      <c r="O71" s="103">
        <v>13</v>
      </c>
      <c r="P71" s="104" t="s">
        <v>9</v>
      </c>
      <c r="Q71" s="105" t="s">
        <v>234</v>
      </c>
      <c r="R71" s="106" t="s">
        <v>209</v>
      </c>
      <c r="S71" s="88"/>
      <c r="T71" s="88"/>
      <c r="U71" s="108">
        <f t="shared" si="12"/>
        <v>0</v>
      </c>
      <c r="V71" s="109"/>
      <c r="W71" s="109">
        <f t="shared" si="13"/>
        <v>0</v>
      </c>
      <c r="X71" s="103">
        <v>37</v>
      </c>
      <c r="Y71" s="104" t="s">
        <v>69</v>
      </c>
      <c r="Z71" s="105" t="s">
        <v>70</v>
      </c>
      <c r="AA71" s="106" t="s">
        <v>175</v>
      </c>
      <c r="AB71" s="88"/>
      <c r="AC71" s="88"/>
      <c r="AD71" s="108">
        <f t="shared" si="14"/>
        <v>0</v>
      </c>
      <c r="AE71" s="109"/>
      <c r="AF71" s="109">
        <f t="shared" si="15"/>
        <v>0</v>
      </c>
      <c r="AH71" s="97">
        <v>13</v>
      </c>
      <c r="AI71" s="98" t="s">
        <v>9</v>
      </c>
      <c r="AJ71" s="99" t="s">
        <v>234</v>
      </c>
      <c r="AK71" s="100" t="s">
        <v>209</v>
      </c>
      <c r="AL71" s="82"/>
      <c r="AM71" s="82"/>
      <c r="AN71" s="110">
        <f t="shared" si="16"/>
        <v>0</v>
      </c>
      <c r="AO71" s="111"/>
      <c r="AP71" s="111">
        <f t="shared" si="17"/>
        <v>0</v>
      </c>
      <c r="AQ71" s="97">
        <v>37</v>
      </c>
      <c r="AR71" s="98" t="s">
        <v>69</v>
      </c>
      <c r="AS71" s="99" t="s">
        <v>70</v>
      </c>
      <c r="AT71" s="100" t="s">
        <v>175</v>
      </c>
      <c r="AU71" s="82"/>
      <c r="AV71" s="82"/>
      <c r="AW71" s="110">
        <f t="shared" si="18"/>
        <v>0</v>
      </c>
      <c r="AX71" s="111"/>
      <c r="AY71" s="111">
        <f t="shared" si="19"/>
        <v>0</v>
      </c>
    </row>
    <row r="72" spans="1:51" ht="18.75" customHeight="1">
      <c r="A72" s="97">
        <v>14</v>
      </c>
      <c r="B72" s="98" t="s">
        <v>10</v>
      </c>
      <c r="C72" s="99" t="s">
        <v>187</v>
      </c>
      <c r="D72" s="100" t="s">
        <v>141</v>
      </c>
      <c r="E72" s="101"/>
      <c r="F72" s="112"/>
      <c r="G72" s="102">
        <f t="shared" si="10"/>
        <v>0</v>
      </c>
      <c r="H72" s="97">
        <v>38</v>
      </c>
      <c r="I72" s="98" t="s">
        <v>71</v>
      </c>
      <c r="J72" s="99" t="s">
        <v>174</v>
      </c>
      <c r="K72" s="100" t="s">
        <v>176</v>
      </c>
      <c r="L72" s="101"/>
      <c r="M72" s="112"/>
      <c r="N72" s="102">
        <f t="shared" si="11"/>
        <v>0</v>
      </c>
      <c r="O72" s="103">
        <v>14</v>
      </c>
      <c r="P72" s="104" t="s">
        <v>10</v>
      </c>
      <c r="Q72" s="105" t="s">
        <v>187</v>
      </c>
      <c r="R72" s="106" t="s">
        <v>141</v>
      </c>
      <c r="S72" s="88"/>
      <c r="T72" s="88"/>
      <c r="U72" s="108">
        <f t="shared" si="12"/>
        <v>0</v>
      </c>
      <c r="V72" s="109"/>
      <c r="W72" s="109">
        <f t="shared" si="13"/>
        <v>0</v>
      </c>
      <c r="X72" s="103">
        <v>38</v>
      </c>
      <c r="Y72" s="104" t="s">
        <v>71</v>
      </c>
      <c r="Z72" s="105" t="s">
        <v>174</v>
      </c>
      <c r="AA72" s="106" t="s">
        <v>176</v>
      </c>
      <c r="AB72" s="88"/>
      <c r="AC72" s="88"/>
      <c r="AD72" s="108">
        <f t="shared" si="14"/>
        <v>0</v>
      </c>
      <c r="AE72" s="109"/>
      <c r="AF72" s="109">
        <f t="shared" si="15"/>
        <v>0</v>
      </c>
      <c r="AH72" s="97">
        <v>14</v>
      </c>
      <c r="AI72" s="98" t="s">
        <v>10</v>
      </c>
      <c r="AJ72" s="99" t="s">
        <v>187</v>
      </c>
      <c r="AK72" s="100" t="s">
        <v>141</v>
      </c>
      <c r="AL72" s="82"/>
      <c r="AM72" s="82"/>
      <c r="AN72" s="110">
        <f t="shared" si="16"/>
        <v>0</v>
      </c>
      <c r="AO72" s="111"/>
      <c r="AP72" s="111">
        <f t="shared" si="17"/>
        <v>0</v>
      </c>
      <c r="AQ72" s="97">
        <v>38</v>
      </c>
      <c r="AR72" s="98" t="s">
        <v>71</v>
      </c>
      <c r="AS72" s="99" t="s">
        <v>174</v>
      </c>
      <c r="AT72" s="100" t="s">
        <v>176</v>
      </c>
      <c r="AU72" s="82"/>
      <c r="AV72" s="82"/>
      <c r="AW72" s="110">
        <f t="shared" si="18"/>
        <v>0</v>
      </c>
      <c r="AX72" s="111"/>
      <c r="AY72" s="111">
        <f t="shared" si="19"/>
        <v>0</v>
      </c>
    </row>
    <row r="73" spans="1:51" ht="18.75" customHeight="1">
      <c r="A73" s="97">
        <v>15</v>
      </c>
      <c r="B73" s="98" t="s">
        <v>11</v>
      </c>
      <c r="C73" s="99" t="s">
        <v>183</v>
      </c>
      <c r="D73" s="100" t="s">
        <v>210</v>
      </c>
      <c r="E73" s="101"/>
      <c r="F73" s="112"/>
      <c r="G73" s="102">
        <f t="shared" si="10"/>
        <v>0</v>
      </c>
      <c r="H73" s="97">
        <v>39</v>
      </c>
      <c r="I73" s="98" t="s">
        <v>72</v>
      </c>
      <c r="J73" s="99" t="s">
        <v>188</v>
      </c>
      <c r="K73" s="100" t="s">
        <v>178</v>
      </c>
      <c r="L73" s="101"/>
      <c r="M73" s="112"/>
      <c r="N73" s="102">
        <f t="shared" si="11"/>
        <v>0</v>
      </c>
      <c r="O73" s="103">
        <v>15</v>
      </c>
      <c r="P73" s="104" t="s">
        <v>11</v>
      </c>
      <c r="Q73" s="105" t="s">
        <v>183</v>
      </c>
      <c r="R73" s="106" t="s">
        <v>210</v>
      </c>
      <c r="S73" s="88"/>
      <c r="T73" s="88"/>
      <c r="U73" s="108">
        <f t="shared" si="12"/>
        <v>0</v>
      </c>
      <c r="V73" s="109"/>
      <c r="W73" s="109">
        <f t="shared" si="13"/>
        <v>0</v>
      </c>
      <c r="X73" s="103">
        <v>39</v>
      </c>
      <c r="Y73" s="104" t="s">
        <v>72</v>
      </c>
      <c r="Z73" s="105" t="s">
        <v>188</v>
      </c>
      <c r="AA73" s="106" t="s">
        <v>178</v>
      </c>
      <c r="AB73" s="88"/>
      <c r="AC73" s="88"/>
      <c r="AD73" s="108">
        <f t="shared" si="14"/>
        <v>0</v>
      </c>
      <c r="AE73" s="109"/>
      <c r="AF73" s="109">
        <f t="shared" si="15"/>
        <v>0</v>
      </c>
      <c r="AH73" s="97">
        <v>15</v>
      </c>
      <c r="AI73" s="98" t="s">
        <v>11</v>
      </c>
      <c r="AJ73" s="99" t="s">
        <v>183</v>
      </c>
      <c r="AK73" s="100" t="s">
        <v>210</v>
      </c>
      <c r="AL73" s="82"/>
      <c r="AM73" s="82"/>
      <c r="AN73" s="110">
        <f t="shared" si="16"/>
        <v>0</v>
      </c>
      <c r="AO73" s="111"/>
      <c r="AP73" s="111">
        <f t="shared" si="17"/>
        <v>0</v>
      </c>
      <c r="AQ73" s="97">
        <v>39</v>
      </c>
      <c r="AR73" s="98" t="s">
        <v>72</v>
      </c>
      <c r="AS73" s="99" t="s">
        <v>188</v>
      </c>
      <c r="AT73" s="100" t="s">
        <v>178</v>
      </c>
      <c r="AU73" s="82"/>
      <c r="AV73" s="82"/>
      <c r="AW73" s="110">
        <f t="shared" si="18"/>
        <v>0</v>
      </c>
      <c r="AX73" s="111"/>
      <c r="AY73" s="111">
        <f t="shared" si="19"/>
        <v>0</v>
      </c>
    </row>
    <row r="74" spans="1:51" ht="18.75" customHeight="1">
      <c r="A74" s="97">
        <v>16</v>
      </c>
      <c r="B74" s="98" t="s">
        <v>13</v>
      </c>
      <c r="C74" s="99" t="s">
        <v>186</v>
      </c>
      <c r="D74" s="100" t="s">
        <v>211</v>
      </c>
      <c r="E74" s="101"/>
      <c r="F74" s="112"/>
      <c r="G74" s="102">
        <f t="shared" si="10"/>
        <v>0</v>
      </c>
      <c r="H74" s="97">
        <v>40</v>
      </c>
      <c r="I74" s="98" t="s">
        <v>74</v>
      </c>
      <c r="J74" s="99" t="s">
        <v>168</v>
      </c>
      <c r="K74" s="100" t="s">
        <v>148</v>
      </c>
      <c r="L74" s="101"/>
      <c r="M74" s="112"/>
      <c r="N74" s="102">
        <f t="shared" si="11"/>
        <v>0</v>
      </c>
      <c r="O74" s="103">
        <v>16</v>
      </c>
      <c r="P74" s="104" t="s">
        <v>13</v>
      </c>
      <c r="Q74" s="105" t="s">
        <v>186</v>
      </c>
      <c r="R74" s="106" t="s">
        <v>211</v>
      </c>
      <c r="S74" s="88"/>
      <c r="T74" s="88"/>
      <c r="U74" s="108">
        <f t="shared" si="12"/>
        <v>0</v>
      </c>
      <c r="V74" s="109"/>
      <c r="W74" s="109">
        <f t="shared" si="13"/>
        <v>0</v>
      </c>
      <c r="X74" s="103">
        <v>40</v>
      </c>
      <c r="Y74" s="104" t="s">
        <v>74</v>
      </c>
      <c r="Z74" s="105" t="s">
        <v>168</v>
      </c>
      <c r="AA74" s="106" t="s">
        <v>148</v>
      </c>
      <c r="AB74" s="88"/>
      <c r="AC74" s="88"/>
      <c r="AD74" s="108">
        <f t="shared" si="14"/>
        <v>0</v>
      </c>
      <c r="AE74" s="109"/>
      <c r="AF74" s="109">
        <f t="shared" si="15"/>
        <v>0</v>
      </c>
      <c r="AH74" s="97">
        <v>16</v>
      </c>
      <c r="AI74" s="98" t="s">
        <v>13</v>
      </c>
      <c r="AJ74" s="99" t="s">
        <v>186</v>
      </c>
      <c r="AK74" s="100" t="s">
        <v>211</v>
      </c>
      <c r="AL74" s="82"/>
      <c r="AM74" s="82"/>
      <c r="AN74" s="110">
        <f t="shared" si="16"/>
        <v>0</v>
      </c>
      <c r="AO74" s="111"/>
      <c r="AP74" s="111">
        <f t="shared" si="17"/>
        <v>0</v>
      </c>
      <c r="AQ74" s="97">
        <v>40</v>
      </c>
      <c r="AR74" s="98" t="s">
        <v>74</v>
      </c>
      <c r="AS74" s="99" t="s">
        <v>168</v>
      </c>
      <c r="AT74" s="100" t="s">
        <v>148</v>
      </c>
      <c r="AU74" s="82"/>
      <c r="AV74" s="82"/>
      <c r="AW74" s="110">
        <f t="shared" si="18"/>
        <v>0</v>
      </c>
      <c r="AX74" s="111"/>
      <c r="AY74" s="111">
        <f t="shared" si="19"/>
        <v>0</v>
      </c>
    </row>
    <row r="75" spans="1:51" ht="18.75" customHeight="1">
      <c r="A75" s="97">
        <v>17</v>
      </c>
      <c r="B75" s="98" t="s">
        <v>16</v>
      </c>
      <c r="C75" s="99" t="s">
        <v>127</v>
      </c>
      <c r="D75" s="100" t="s">
        <v>138</v>
      </c>
      <c r="E75" s="101"/>
      <c r="F75" s="112"/>
      <c r="G75" s="102">
        <f t="shared" si="10"/>
        <v>0</v>
      </c>
      <c r="H75" s="97">
        <v>41</v>
      </c>
      <c r="I75" s="98" t="s">
        <v>76</v>
      </c>
      <c r="J75" s="99" t="s">
        <v>77</v>
      </c>
      <c r="K75" s="100" t="s">
        <v>150</v>
      </c>
      <c r="L75" s="101"/>
      <c r="M75" s="112"/>
      <c r="N75" s="102">
        <f t="shared" si="11"/>
        <v>0</v>
      </c>
      <c r="O75" s="103">
        <v>17</v>
      </c>
      <c r="P75" s="104" t="s">
        <v>16</v>
      </c>
      <c r="Q75" s="105" t="s">
        <v>127</v>
      </c>
      <c r="R75" s="106" t="s">
        <v>138</v>
      </c>
      <c r="S75" s="88"/>
      <c r="T75" s="88"/>
      <c r="U75" s="108">
        <f t="shared" si="12"/>
        <v>0</v>
      </c>
      <c r="V75" s="109"/>
      <c r="W75" s="109">
        <f t="shared" si="13"/>
        <v>0</v>
      </c>
      <c r="X75" s="103">
        <v>41</v>
      </c>
      <c r="Y75" s="104" t="s">
        <v>76</v>
      </c>
      <c r="Z75" s="105" t="s">
        <v>77</v>
      </c>
      <c r="AA75" s="106" t="s">
        <v>150</v>
      </c>
      <c r="AB75" s="88"/>
      <c r="AC75" s="88"/>
      <c r="AD75" s="108">
        <f t="shared" si="14"/>
        <v>0</v>
      </c>
      <c r="AE75" s="109"/>
      <c r="AF75" s="109">
        <f t="shared" si="15"/>
        <v>0</v>
      </c>
      <c r="AH75" s="97">
        <v>17</v>
      </c>
      <c r="AI75" s="98" t="s">
        <v>16</v>
      </c>
      <c r="AJ75" s="99" t="s">
        <v>127</v>
      </c>
      <c r="AK75" s="100" t="s">
        <v>138</v>
      </c>
      <c r="AL75" s="82"/>
      <c r="AM75" s="82"/>
      <c r="AN75" s="110">
        <f t="shared" si="16"/>
        <v>0</v>
      </c>
      <c r="AO75" s="111"/>
      <c r="AP75" s="111">
        <f t="shared" si="17"/>
        <v>0</v>
      </c>
      <c r="AQ75" s="97">
        <v>41</v>
      </c>
      <c r="AR75" s="98" t="s">
        <v>76</v>
      </c>
      <c r="AS75" s="99" t="s">
        <v>77</v>
      </c>
      <c r="AT75" s="100" t="s">
        <v>150</v>
      </c>
      <c r="AU75" s="82"/>
      <c r="AV75" s="82"/>
      <c r="AW75" s="110">
        <f t="shared" si="18"/>
        <v>0</v>
      </c>
      <c r="AX75" s="111"/>
      <c r="AY75" s="111">
        <f t="shared" si="19"/>
        <v>0</v>
      </c>
    </row>
    <row r="76" spans="1:51" ht="18.75" customHeight="1">
      <c r="A76" s="97">
        <v>18</v>
      </c>
      <c r="B76" s="98" t="s">
        <v>19</v>
      </c>
      <c r="C76" s="99" t="s">
        <v>118</v>
      </c>
      <c r="D76" s="100" t="s">
        <v>213</v>
      </c>
      <c r="E76" s="101"/>
      <c r="F76" s="112"/>
      <c r="G76" s="102">
        <f t="shared" si="10"/>
        <v>0</v>
      </c>
      <c r="H76" s="97">
        <v>42</v>
      </c>
      <c r="I76" s="98" t="s">
        <v>79</v>
      </c>
      <c r="J76" s="99" t="s">
        <v>186</v>
      </c>
      <c r="K76" s="100" t="s">
        <v>151</v>
      </c>
      <c r="L76" s="101"/>
      <c r="M76" s="112"/>
      <c r="N76" s="102">
        <f t="shared" si="11"/>
        <v>0</v>
      </c>
      <c r="O76" s="103">
        <v>18</v>
      </c>
      <c r="P76" s="104" t="s">
        <v>19</v>
      </c>
      <c r="Q76" s="105" t="s">
        <v>118</v>
      </c>
      <c r="R76" s="106" t="s">
        <v>213</v>
      </c>
      <c r="S76" s="88"/>
      <c r="T76" s="88"/>
      <c r="U76" s="108">
        <f t="shared" si="12"/>
        <v>0</v>
      </c>
      <c r="V76" s="109"/>
      <c r="W76" s="109">
        <f t="shared" si="13"/>
        <v>0</v>
      </c>
      <c r="X76" s="103">
        <v>42</v>
      </c>
      <c r="Y76" s="104" t="s">
        <v>79</v>
      </c>
      <c r="Z76" s="105" t="s">
        <v>186</v>
      </c>
      <c r="AA76" s="106" t="s">
        <v>151</v>
      </c>
      <c r="AB76" s="88"/>
      <c r="AC76" s="88"/>
      <c r="AD76" s="108">
        <f t="shared" si="14"/>
        <v>0</v>
      </c>
      <c r="AE76" s="109"/>
      <c r="AF76" s="109">
        <f t="shared" si="15"/>
        <v>0</v>
      </c>
      <c r="AH76" s="97">
        <v>18</v>
      </c>
      <c r="AI76" s="98" t="s">
        <v>19</v>
      </c>
      <c r="AJ76" s="99" t="s">
        <v>118</v>
      </c>
      <c r="AK76" s="100" t="s">
        <v>213</v>
      </c>
      <c r="AL76" s="82"/>
      <c r="AM76" s="82"/>
      <c r="AN76" s="110">
        <f t="shared" si="16"/>
        <v>0</v>
      </c>
      <c r="AO76" s="111"/>
      <c r="AP76" s="111">
        <f t="shared" si="17"/>
        <v>0</v>
      </c>
      <c r="AQ76" s="97">
        <v>42</v>
      </c>
      <c r="AR76" s="98" t="s">
        <v>79</v>
      </c>
      <c r="AS76" s="99" t="s">
        <v>186</v>
      </c>
      <c r="AT76" s="100" t="s">
        <v>151</v>
      </c>
      <c r="AU76" s="82"/>
      <c r="AV76" s="82"/>
      <c r="AW76" s="110">
        <f t="shared" si="18"/>
        <v>0</v>
      </c>
      <c r="AX76" s="111"/>
      <c r="AY76" s="111">
        <f t="shared" si="19"/>
        <v>0</v>
      </c>
    </row>
    <row r="77" spans="1:51" ht="18.75" customHeight="1">
      <c r="A77" s="97">
        <v>19</v>
      </c>
      <c r="B77" s="98" t="s">
        <v>21</v>
      </c>
      <c r="C77" s="99" t="s">
        <v>22</v>
      </c>
      <c r="D77" s="100" t="s">
        <v>214</v>
      </c>
      <c r="E77" s="101"/>
      <c r="F77" s="112"/>
      <c r="G77" s="102">
        <f t="shared" si="10"/>
        <v>0</v>
      </c>
      <c r="H77" s="97">
        <v>43</v>
      </c>
      <c r="I77" s="98" t="s">
        <v>81</v>
      </c>
      <c r="J77" s="99" t="s">
        <v>136</v>
      </c>
      <c r="K77" s="100" t="s">
        <v>153</v>
      </c>
      <c r="L77" s="101"/>
      <c r="M77" s="112"/>
      <c r="N77" s="102">
        <f t="shared" si="11"/>
        <v>0</v>
      </c>
      <c r="O77" s="103">
        <v>19</v>
      </c>
      <c r="P77" s="104" t="s">
        <v>21</v>
      </c>
      <c r="Q77" s="105" t="s">
        <v>22</v>
      </c>
      <c r="R77" s="106" t="s">
        <v>214</v>
      </c>
      <c r="S77" s="88"/>
      <c r="T77" s="88"/>
      <c r="U77" s="108">
        <f t="shared" si="12"/>
        <v>0</v>
      </c>
      <c r="V77" s="109"/>
      <c r="W77" s="109">
        <f t="shared" si="13"/>
        <v>0</v>
      </c>
      <c r="X77" s="103">
        <v>43</v>
      </c>
      <c r="Y77" s="104" t="s">
        <v>81</v>
      </c>
      <c r="Z77" s="105" t="s">
        <v>136</v>
      </c>
      <c r="AA77" s="106" t="s">
        <v>153</v>
      </c>
      <c r="AB77" s="88"/>
      <c r="AC77" s="88"/>
      <c r="AD77" s="108">
        <f t="shared" si="14"/>
        <v>0</v>
      </c>
      <c r="AE77" s="109"/>
      <c r="AF77" s="109">
        <f t="shared" si="15"/>
        <v>0</v>
      </c>
      <c r="AH77" s="97">
        <v>19</v>
      </c>
      <c r="AI77" s="98" t="s">
        <v>21</v>
      </c>
      <c r="AJ77" s="99" t="s">
        <v>22</v>
      </c>
      <c r="AK77" s="100" t="s">
        <v>214</v>
      </c>
      <c r="AL77" s="82"/>
      <c r="AM77" s="82"/>
      <c r="AN77" s="110">
        <f t="shared" si="16"/>
        <v>0</v>
      </c>
      <c r="AO77" s="111"/>
      <c r="AP77" s="111">
        <f t="shared" si="17"/>
        <v>0</v>
      </c>
      <c r="AQ77" s="97">
        <v>43</v>
      </c>
      <c r="AR77" s="98" t="s">
        <v>81</v>
      </c>
      <c r="AS77" s="99" t="s">
        <v>136</v>
      </c>
      <c r="AT77" s="100" t="s">
        <v>153</v>
      </c>
      <c r="AU77" s="82"/>
      <c r="AV77" s="82"/>
      <c r="AW77" s="110">
        <f t="shared" si="18"/>
        <v>0</v>
      </c>
      <c r="AX77" s="111"/>
      <c r="AY77" s="111">
        <f t="shared" si="19"/>
        <v>0</v>
      </c>
    </row>
    <row r="78" spans="1:51" ht="18.75" customHeight="1">
      <c r="A78" s="97">
        <v>20</v>
      </c>
      <c r="B78" s="98" t="s">
        <v>23</v>
      </c>
      <c r="C78" s="99" t="s">
        <v>129</v>
      </c>
      <c r="D78" s="100" t="s">
        <v>214</v>
      </c>
      <c r="E78" s="101"/>
      <c r="F78" s="112"/>
      <c r="G78" s="102">
        <f t="shared" si="10"/>
        <v>0</v>
      </c>
      <c r="H78" s="97">
        <v>44</v>
      </c>
      <c r="I78" s="98" t="s">
        <v>83</v>
      </c>
      <c r="J78" s="99" t="s">
        <v>84</v>
      </c>
      <c r="K78" s="100" t="s">
        <v>154</v>
      </c>
      <c r="L78" s="101"/>
      <c r="M78" s="112"/>
      <c r="N78" s="102">
        <f t="shared" si="11"/>
        <v>0</v>
      </c>
      <c r="O78" s="103">
        <v>20</v>
      </c>
      <c r="P78" s="104" t="s">
        <v>23</v>
      </c>
      <c r="Q78" s="105" t="s">
        <v>129</v>
      </c>
      <c r="R78" s="106" t="s">
        <v>214</v>
      </c>
      <c r="S78" s="88"/>
      <c r="T78" s="88"/>
      <c r="U78" s="108">
        <f t="shared" si="12"/>
        <v>0</v>
      </c>
      <c r="V78" s="109"/>
      <c r="W78" s="109">
        <f t="shared" si="13"/>
        <v>0</v>
      </c>
      <c r="X78" s="103">
        <v>44</v>
      </c>
      <c r="Y78" s="104" t="s">
        <v>83</v>
      </c>
      <c r="Z78" s="105" t="s">
        <v>84</v>
      </c>
      <c r="AA78" s="106" t="s">
        <v>154</v>
      </c>
      <c r="AB78" s="88"/>
      <c r="AC78" s="88"/>
      <c r="AD78" s="108">
        <f t="shared" si="14"/>
        <v>0</v>
      </c>
      <c r="AE78" s="109"/>
      <c r="AF78" s="109">
        <f t="shared" si="15"/>
        <v>0</v>
      </c>
      <c r="AH78" s="97">
        <v>20</v>
      </c>
      <c r="AI78" s="98" t="s">
        <v>23</v>
      </c>
      <c r="AJ78" s="99" t="s">
        <v>129</v>
      </c>
      <c r="AK78" s="100" t="s">
        <v>214</v>
      </c>
      <c r="AL78" s="82"/>
      <c r="AM78" s="82"/>
      <c r="AN78" s="110">
        <f t="shared" si="16"/>
        <v>0</v>
      </c>
      <c r="AO78" s="111"/>
      <c r="AP78" s="111">
        <f t="shared" si="17"/>
        <v>0</v>
      </c>
      <c r="AQ78" s="97">
        <v>44</v>
      </c>
      <c r="AR78" s="98" t="s">
        <v>83</v>
      </c>
      <c r="AS78" s="99" t="s">
        <v>84</v>
      </c>
      <c r="AT78" s="100" t="s">
        <v>154</v>
      </c>
      <c r="AU78" s="82"/>
      <c r="AV78" s="82"/>
      <c r="AW78" s="110">
        <f t="shared" si="18"/>
        <v>0</v>
      </c>
      <c r="AX78" s="111"/>
      <c r="AY78" s="111">
        <f t="shared" si="19"/>
        <v>0</v>
      </c>
    </row>
    <row r="79" spans="1:51" ht="18.75" customHeight="1">
      <c r="A79" s="97">
        <v>21</v>
      </c>
      <c r="B79" s="98" t="s">
        <v>24</v>
      </c>
      <c r="C79" s="99" t="s">
        <v>137</v>
      </c>
      <c r="D79" s="100" t="s">
        <v>215</v>
      </c>
      <c r="E79" s="101"/>
      <c r="F79" s="112"/>
      <c r="G79" s="102">
        <f t="shared" si="10"/>
        <v>0</v>
      </c>
      <c r="H79" s="97">
        <v>45</v>
      </c>
      <c r="I79" s="98" t="s">
        <v>86</v>
      </c>
      <c r="J79" s="99" t="s">
        <v>123</v>
      </c>
      <c r="K79" s="100" t="s">
        <v>155</v>
      </c>
      <c r="L79" s="101"/>
      <c r="M79" s="112"/>
      <c r="N79" s="102">
        <f t="shared" si="11"/>
        <v>0</v>
      </c>
      <c r="O79" s="103">
        <v>21</v>
      </c>
      <c r="P79" s="104" t="s">
        <v>24</v>
      </c>
      <c r="Q79" s="105" t="s">
        <v>137</v>
      </c>
      <c r="R79" s="106" t="s">
        <v>215</v>
      </c>
      <c r="S79" s="88"/>
      <c r="T79" s="88"/>
      <c r="U79" s="108">
        <f t="shared" si="12"/>
        <v>0</v>
      </c>
      <c r="V79" s="109"/>
      <c r="W79" s="109">
        <f t="shared" si="13"/>
        <v>0</v>
      </c>
      <c r="X79" s="103">
        <v>45</v>
      </c>
      <c r="Y79" s="104" t="s">
        <v>86</v>
      </c>
      <c r="Z79" s="105" t="s">
        <v>123</v>
      </c>
      <c r="AA79" s="106" t="s">
        <v>155</v>
      </c>
      <c r="AB79" s="88"/>
      <c r="AC79" s="88"/>
      <c r="AD79" s="108">
        <f t="shared" si="14"/>
        <v>0</v>
      </c>
      <c r="AE79" s="109"/>
      <c r="AF79" s="109">
        <f t="shared" si="15"/>
        <v>0</v>
      </c>
      <c r="AH79" s="97">
        <v>21</v>
      </c>
      <c r="AI79" s="98" t="s">
        <v>24</v>
      </c>
      <c r="AJ79" s="99" t="s">
        <v>137</v>
      </c>
      <c r="AK79" s="100" t="s">
        <v>215</v>
      </c>
      <c r="AL79" s="82"/>
      <c r="AM79" s="82"/>
      <c r="AN79" s="110">
        <f t="shared" si="16"/>
        <v>0</v>
      </c>
      <c r="AO79" s="111"/>
      <c r="AP79" s="111">
        <f t="shared" si="17"/>
        <v>0</v>
      </c>
      <c r="AQ79" s="97">
        <v>45</v>
      </c>
      <c r="AR79" s="98" t="s">
        <v>86</v>
      </c>
      <c r="AS79" s="99" t="s">
        <v>123</v>
      </c>
      <c r="AT79" s="100" t="s">
        <v>155</v>
      </c>
      <c r="AU79" s="82"/>
      <c r="AV79" s="82"/>
      <c r="AW79" s="110">
        <f t="shared" si="18"/>
        <v>0</v>
      </c>
      <c r="AX79" s="111"/>
      <c r="AY79" s="111">
        <f t="shared" si="19"/>
        <v>0</v>
      </c>
    </row>
    <row r="80" spans="1:51" ht="18.75" customHeight="1">
      <c r="A80" s="97">
        <v>22</v>
      </c>
      <c r="B80" s="98" t="s">
        <v>26</v>
      </c>
      <c r="C80" s="99" t="s">
        <v>159</v>
      </c>
      <c r="D80" s="100" t="s">
        <v>216</v>
      </c>
      <c r="E80" s="101"/>
      <c r="F80" s="112"/>
      <c r="G80" s="102">
        <f t="shared" si="10"/>
        <v>0</v>
      </c>
      <c r="H80" s="97">
        <v>46</v>
      </c>
      <c r="I80" s="98" t="s">
        <v>88</v>
      </c>
      <c r="J80" s="99" t="s">
        <v>89</v>
      </c>
      <c r="K80" s="100" t="s">
        <v>157</v>
      </c>
      <c r="L80" s="101"/>
      <c r="M80" s="112"/>
      <c r="N80" s="102"/>
      <c r="O80" s="103">
        <v>22</v>
      </c>
      <c r="P80" s="104" t="s">
        <v>26</v>
      </c>
      <c r="Q80" s="105" t="s">
        <v>159</v>
      </c>
      <c r="R80" s="106" t="s">
        <v>216</v>
      </c>
      <c r="S80" s="88"/>
      <c r="T80" s="88"/>
      <c r="U80" s="108">
        <f t="shared" si="12"/>
        <v>0</v>
      </c>
      <c r="V80" s="109"/>
      <c r="W80" s="109">
        <f t="shared" si="13"/>
        <v>0</v>
      </c>
      <c r="X80" s="103">
        <v>46</v>
      </c>
      <c r="Y80" s="104" t="s">
        <v>88</v>
      </c>
      <c r="Z80" s="105" t="s">
        <v>89</v>
      </c>
      <c r="AA80" s="106" t="s">
        <v>157</v>
      </c>
      <c r="AB80" s="88"/>
      <c r="AC80" s="88"/>
      <c r="AD80" s="108">
        <f t="shared" si="14"/>
        <v>0</v>
      </c>
      <c r="AE80" s="109"/>
      <c r="AF80" s="109">
        <f t="shared" si="15"/>
        <v>0</v>
      </c>
      <c r="AH80" s="97">
        <v>22</v>
      </c>
      <c r="AI80" s="98" t="s">
        <v>26</v>
      </c>
      <c r="AJ80" s="99" t="s">
        <v>159</v>
      </c>
      <c r="AK80" s="100" t="s">
        <v>216</v>
      </c>
      <c r="AL80" s="82"/>
      <c r="AM80" s="82"/>
      <c r="AN80" s="110">
        <f t="shared" si="16"/>
        <v>0</v>
      </c>
      <c r="AO80" s="111"/>
      <c r="AP80" s="111">
        <f t="shared" si="17"/>
        <v>0</v>
      </c>
      <c r="AQ80" s="97">
        <v>46</v>
      </c>
      <c r="AR80" s="98" t="s">
        <v>88</v>
      </c>
      <c r="AS80" s="99" t="s">
        <v>89</v>
      </c>
      <c r="AT80" s="100" t="s">
        <v>157</v>
      </c>
      <c r="AU80" s="82"/>
      <c r="AV80" s="82"/>
      <c r="AW80" s="110">
        <f t="shared" si="18"/>
        <v>0</v>
      </c>
      <c r="AX80" s="111"/>
      <c r="AY80" s="111">
        <f t="shared" si="19"/>
        <v>0</v>
      </c>
    </row>
    <row r="81" spans="1:51" ht="18.75" customHeight="1">
      <c r="A81" s="97">
        <v>23</v>
      </c>
      <c r="B81" s="98" t="s">
        <v>29</v>
      </c>
      <c r="C81" s="99" t="s">
        <v>30</v>
      </c>
      <c r="D81" s="100" t="s">
        <v>217</v>
      </c>
      <c r="E81" s="101"/>
      <c r="F81" s="112"/>
      <c r="G81" s="102">
        <f t="shared" si="10"/>
        <v>0</v>
      </c>
      <c r="H81" s="97">
        <v>47</v>
      </c>
      <c r="I81" s="98" t="s">
        <v>93</v>
      </c>
      <c r="J81" s="99" t="s">
        <v>84</v>
      </c>
      <c r="K81" s="100" t="s">
        <v>162</v>
      </c>
      <c r="L81" s="101"/>
      <c r="M81" s="112"/>
      <c r="N81" s="102">
        <f>ROUND((L81+M81*2)/3,0)</f>
        <v>0</v>
      </c>
      <c r="O81" s="103">
        <v>23</v>
      </c>
      <c r="P81" s="104" t="s">
        <v>29</v>
      </c>
      <c r="Q81" s="105" t="s">
        <v>30</v>
      </c>
      <c r="R81" s="106" t="s">
        <v>217</v>
      </c>
      <c r="S81" s="88"/>
      <c r="T81" s="88"/>
      <c r="U81" s="108">
        <f t="shared" si="12"/>
        <v>0</v>
      </c>
      <c r="V81" s="109"/>
      <c r="W81" s="109">
        <f t="shared" si="13"/>
        <v>0</v>
      </c>
      <c r="X81" s="103">
        <v>47</v>
      </c>
      <c r="Y81" s="104" t="s">
        <v>93</v>
      </c>
      <c r="Z81" s="105" t="s">
        <v>84</v>
      </c>
      <c r="AA81" s="106" t="s">
        <v>162</v>
      </c>
      <c r="AB81" s="88"/>
      <c r="AC81" s="88"/>
      <c r="AD81" s="108">
        <f t="shared" si="14"/>
        <v>0</v>
      </c>
      <c r="AE81" s="109"/>
      <c r="AF81" s="109">
        <f t="shared" si="15"/>
        <v>0</v>
      </c>
      <c r="AH81" s="97">
        <v>23</v>
      </c>
      <c r="AI81" s="98" t="s">
        <v>29</v>
      </c>
      <c r="AJ81" s="99" t="s">
        <v>30</v>
      </c>
      <c r="AK81" s="100" t="s">
        <v>217</v>
      </c>
      <c r="AL81" s="82"/>
      <c r="AM81" s="82"/>
      <c r="AN81" s="110">
        <f t="shared" si="16"/>
        <v>0</v>
      </c>
      <c r="AO81" s="111"/>
      <c r="AP81" s="111">
        <f t="shared" si="17"/>
        <v>0</v>
      </c>
      <c r="AQ81" s="97">
        <v>47</v>
      </c>
      <c r="AR81" s="98" t="s">
        <v>93</v>
      </c>
      <c r="AS81" s="99" t="s">
        <v>84</v>
      </c>
      <c r="AT81" s="100" t="s">
        <v>162</v>
      </c>
      <c r="AU81" s="82"/>
      <c r="AV81" s="82"/>
      <c r="AW81" s="110">
        <f t="shared" si="18"/>
        <v>0</v>
      </c>
      <c r="AX81" s="111"/>
      <c r="AY81" s="111">
        <f t="shared" si="19"/>
        <v>0</v>
      </c>
    </row>
    <row r="82" spans="1:51" ht="18.75" customHeight="1">
      <c r="A82" s="97">
        <v>24</v>
      </c>
      <c r="B82" s="98" t="s">
        <v>33</v>
      </c>
      <c r="C82" s="99" t="s">
        <v>188</v>
      </c>
      <c r="D82" s="100" t="s">
        <v>222</v>
      </c>
      <c r="E82" s="101"/>
      <c r="F82" s="112"/>
      <c r="G82" s="102">
        <f t="shared" si="10"/>
        <v>0</v>
      </c>
      <c r="H82" s="97"/>
      <c r="I82" s="98"/>
      <c r="J82" s="99"/>
      <c r="K82" s="100"/>
      <c r="L82" s="101"/>
      <c r="M82" s="112"/>
      <c r="N82" s="102">
        <f>ROUND((L82+M82*2)/3,0)</f>
        <v>0</v>
      </c>
      <c r="O82" s="103">
        <v>24</v>
      </c>
      <c r="P82" s="104" t="s">
        <v>33</v>
      </c>
      <c r="Q82" s="105" t="s">
        <v>188</v>
      </c>
      <c r="R82" s="106" t="s">
        <v>222</v>
      </c>
      <c r="S82" s="88"/>
      <c r="T82" s="88"/>
      <c r="U82" s="108">
        <f t="shared" si="12"/>
        <v>0</v>
      </c>
      <c r="V82" s="109"/>
      <c r="W82" s="109">
        <f t="shared" si="13"/>
        <v>0</v>
      </c>
      <c r="X82" s="103"/>
      <c r="Y82" s="104"/>
      <c r="Z82" s="105"/>
      <c r="AA82" s="106"/>
      <c r="AB82" s="88"/>
      <c r="AC82" s="88"/>
      <c r="AD82" s="108">
        <f t="shared" si="14"/>
        <v>0</v>
      </c>
      <c r="AE82" s="109"/>
      <c r="AF82" s="109">
        <f t="shared" si="15"/>
        <v>0</v>
      </c>
      <c r="AH82" s="97">
        <v>24</v>
      </c>
      <c r="AI82" s="98" t="s">
        <v>33</v>
      </c>
      <c r="AJ82" s="99" t="s">
        <v>188</v>
      </c>
      <c r="AK82" s="100" t="s">
        <v>222</v>
      </c>
      <c r="AL82" s="82"/>
      <c r="AM82" s="82"/>
      <c r="AN82" s="110">
        <f t="shared" si="16"/>
        <v>0</v>
      </c>
      <c r="AO82" s="111"/>
      <c r="AP82" s="111">
        <f t="shared" si="17"/>
        <v>0</v>
      </c>
      <c r="AQ82" s="97"/>
      <c r="AR82" s="98"/>
      <c r="AS82" s="99"/>
      <c r="AT82" s="100"/>
      <c r="AU82" s="82"/>
      <c r="AV82" s="82"/>
      <c r="AW82" s="110">
        <f t="shared" si="18"/>
        <v>0</v>
      </c>
      <c r="AX82" s="111"/>
      <c r="AY82" s="111">
        <f t="shared" si="19"/>
        <v>0</v>
      </c>
    </row>
    <row r="83" spans="1:50" ht="16.5" customHeight="1">
      <c r="A83" s="113" t="s">
        <v>377</v>
      </c>
      <c r="C83" s="114"/>
      <c r="D83" s="115"/>
      <c r="E83" s="115"/>
      <c r="F83" s="116"/>
      <c r="G83" s="117"/>
      <c r="H83" s="114"/>
      <c r="I83" s="58"/>
      <c r="J83" s="118"/>
      <c r="O83" s="119" t="s">
        <v>378</v>
      </c>
      <c r="Q83" s="120"/>
      <c r="R83" s="121"/>
      <c r="S83" s="121"/>
      <c r="T83" s="121"/>
      <c r="U83" s="121"/>
      <c r="V83" s="122"/>
      <c r="W83" s="123"/>
      <c r="X83" s="120"/>
      <c r="Y83" s="120"/>
      <c r="Z83" s="124"/>
      <c r="AE83" s="42"/>
      <c r="AH83" s="113" t="s">
        <v>378</v>
      </c>
      <c r="AJ83" s="114"/>
      <c r="AK83" s="115"/>
      <c r="AL83" s="115"/>
      <c r="AM83" s="115"/>
      <c r="AN83" s="115"/>
      <c r="AO83" s="116"/>
      <c r="AP83" s="117"/>
      <c r="AQ83" s="114"/>
      <c r="AR83" s="114"/>
      <c r="AS83" s="118"/>
      <c r="AX83" s="37"/>
    </row>
    <row r="84" spans="1:50" ht="16.5" customHeight="1">
      <c r="A84" s="125"/>
      <c r="C84" s="114"/>
      <c r="D84" s="115"/>
      <c r="E84" s="115"/>
      <c r="F84" s="116"/>
      <c r="G84" s="117"/>
      <c r="H84" s="114"/>
      <c r="I84" s="58"/>
      <c r="J84" s="118"/>
      <c r="O84" s="119" t="s">
        <v>379</v>
      </c>
      <c r="Q84" s="120"/>
      <c r="R84" s="121"/>
      <c r="S84" s="121"/>
      <c r="T84" s="121"/>
      <c r="U84" s="121"/>
      <c r="V84" s="122"/>
      <c r="W84" s="123"/>
      <c r="X84" s="120"/>
      <c r="Y84" s="120"/>
      <c r="Z84" s="124"/>
      <c r="AE84" s="42"/>
      <c r="AH84" s="113" t="s">
        <v>380</v>
      </c>
      <c r="AJ84" s="114"/>
      <c r="AK84" s="115"/>
      <c r="AL84" s="115"/>
      <c r="AM84" s="115"/>
      <c r="AN84" s="115"/>
      <c r="AO84" s="116"/>
      <c r="AP84" s="117"/>
      <c r="AQ84" s="114"/>
      <c r="AR84" s="114"/>
      <c r="AS84" s="118"/>
      <c r="AX84" s="37"/>
    </row>
    <row r="85" spans="3:50" ht="15">
      <c r="C85" s="32" t="s">
        <v>381</v>
      </c>
      <c r="J85" s="126" t="s">
        <v>382</v>
      </c>
      <c r="Q85" s="38" t="s">
        <v>383</v>
      </c>
      <c r="V85" s="42"/>
      <c r="AA85" s="127" t="s">
        <v>382</v>
      </c>
      <c r="AE85" s="42"/>
      <c r="AJ85" s="32" t="s">
        <v>383</v>
      </c>
      <c r="AO85" s="37"/>
      <c r="AT85" s="126" t="s">
        <v>384</v>
      </c>
      <c r="AX85" s="37"/>
    </row>
    <row r="86" spans="8:50" ht="15">
      <c r="H86" s="126"/>
      <c r="J86" s="36" t="s">
        <v>385</v>
      </c>
      <c r="V86" s="42"/>
      <c r="X86" s="127"/>
      <c r="AA86" s="41" t="s">
        <v>385</v>
      </c>
      <c r="AE86" s="42"/>
      <c r="AO86" s="37"/>
      <c r="AQ86" s="126"/>
      <c r="AT86" s="36" t="s">
        <v>385</v>
      </c>
      <c r="AX86" s="37"/>
    </row>
    <row r="87" spans="8:50" ht="15">
      <c r="H87" s="36"/>
      <c r="J87" s="125" t="s">
        <v>386</v>
      </c>
      <c r="V87" s="42"/>
      <c r="X87" s="41"/>
      <c r="AA87" s="128" t="s">
        <v>386</v>
      </c>
      <c r="AE87" s="42"/>
      <c r="AO87" s="37"/>
      <c r="AQ87" s="36"/>
      <c r="AT87" s="125" t="s">
        <v>386</v>
      </c>
      <c r="AX87" s="37"/>
    </row>
    <row r="88" spans="8:50" ht="15">
      <c r="H88" s="36"/>
      <c r="I88" s="54"/>
      <c r="V88" s="42"/>
      <c r="X88" s="41"/>
      <c r="Y88" s="41"/>
      <c r="AE88" s="42"/>
      <c r="AO88" s="37"/>
      <c r="AQ88" s="36"/>
      <c r="AR88" s="36"/>
      <c r="AX88" s="37"/>
    </row>
  </sheetData>
  <sheetProtection/>
  <printOptions/>
  <pageMargins left="0" right="0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7109375" style="129" customWidth="1"/>
    <col min="2" max="2" width="8.28125" style="129" customWidth="1"/>
    <col min="3" max="3" width="16.8515625" style="129" customWidth="1"/>
    <col min="4" max="4" width="7.28125" style="129" customWidth="1"/>
    <col min="5" max="5" width="4.421875" style="129" customWidth="1"/>
    <col min="6" max="6" width="4.421875" style="166" customWidth="1"/>
    <col min="7" max="7" width="5.57421875" style="129" customWidth="1"/>
    <col min="8" max="8" width="3.7109375" style="129" customWidth="1"/>
    <col min="9" max="9" width="8.28125" style="129" customWidth="1"/>
    <col min="10" max="10" width="17.00390625" style="129" customWidth="1"/>
    <col min="11" max="11" width="8.28125" style="129" customWidth="1"/>
    <col min="12" max="12" width="4.421875" style="129" customWidth="1"/>
    <col min="13" max="13" width="4.421875" style="166" customWidth="1"/>
    <col min="14" max="14" width="5.57421875" style="129" customWidth="1"/>
    <col min="15" max="15" width="3.00390625" style="129" customWidth="1"/>
    <col min="16" max="16" width="9.8515625" style="129" customWidth="1"/>
    <col min="17" max="17" width="17.140625" style="129" customWidth="1"/>
    <col min="18" max="18" width="7.28125" style="129" bestFit="1" customWidth="1"/>
    <col min="19" max="20" width="4.00390625" style="129" customWidth="1"/>
    <col min="21" max="21" width="5.00390625" style="129" customWidth="1"/>
    <col min="22" max="22" width="6.28125" style="129" customWidth="1"/>
    <col min="23" max="23" width="5.421875" style="129" customWidth="1"/>
    <col min="24" max="24" width="3.00390625" style="129" customWidth="1"/>
    <col min="25" max="25" width="9.8515625" style="129" customWidth="1"/>
    <col min="26" max="26" width="17.7109375" style="129" customWidth="1"/>
    <col min="27" max="27" width="8.28125" style="129" bestFit="1" customWidth="1"/>
    <col min="28" max="29" width="3.57421875" style="129" customWidth="1"/>
    <col min="30" max="30" width="5.00390625" style="129" customWidth="1"/>
    <col min="31" max="31" width="4.421875" style="129" customWidth="1"/>
    <col min="32" max="32" width="5.57421875" style="129" bestFit="1" customWidth="1"/>
    <col min="33" max="33" width="0.71875" style="129" customWidth="1"/>
    <col min="34" max="34" width="3.00390625" style="129" customWidth="1"/>
    <col min="35" max="35" width="9.8515625" style="129" customWidth="1"/>
    <col min="36" max="36" width="17.140625" style="129" customWidth="1"/>
    <col min="37" max="37" width="7.28125" style="129" bestFit="1" customWidth="1"/>
    <col min="38" max="39" width="4.00390625" style="129" customWidth="1"/>
    <col min="40" max="40" width="5.00390625" style="129" customWidth="1"/>
    <col min="41" max="41" width="6.28125" style="129" customWidth="1"/>
    <col min="42" max="42" width="5.421875" style="129" customWidth="1"/>
    <col min="43" max="43" width="3.00390625" style="129" customWidth="1"/>
    <col min="44" max="44" width="9.8515625" style="129" customWidth="1"/>
    <col min="45" max="45" width="17.7109375" style="129" customWidth="1"/>
    <col min="46" max="46" width="8.28125" style="129" bestFit="1" customWidth="1"/>
    <col min="47" max="48" width="3.57421875" style="129" customWidth="1"/>
    <col min="49" max="49" width="5.00390625" style="129" customWidth="1"/>
    <col min="50" max="50" width="4.421875" style="129" customWidth="1"/>
    <col min="51" max="51" width="5.57421875" style="129" bestFit="1" customWidth="1"/>
    <col min="52" max="16384" width="9.140625" style="129" customWidth="1"/>
  </cols>
  <sheetData>
    <row r="1" spans="3:50" ht="15">
      <c r="C1" s="157" t="s">
        <v>242</v>
      </c>
      <c r="F1" s="165"/>
      <c r="J1" s="132" t="s">
        <v>243</v>
      </c>
      <c r="Q1" s="157" t="s">
        <v>242</v>
      </c>
      <c r="V1" s="165"/>
      <c r="AA1" s="132" t="s">
        <v>243</v>
      </c>
      <c r="AE1" s="166"/>
      <c r="AJ1" s="157" t="s">
        <v>242</v>
      </c>
      <c r="AO1" s="165"/>
      <c r="AT1" s="132" t="s">
        <v>243</v>
      </c>
      <c r="AX1" s="166"/>
    </row>
    <row r="2" spans="3:50" ht="15">
      <c r="C2" s="135" t="s">
        <v>244</v>
      </c>
      <c r="D2" s="134"/>
      <c r="E2" s="134"/>
      <c r="F2" s="168"/>
      <c r="J2" s="135" t="s">
        <v>245</v>
      </c>
      <c r="Q2" s="135" t="s">
        <v>244</v>
      </c>
      <c r="R2" s="134"/>
      <c r="S2" s="134"/>
      <c r="T2" s="134"/>
      <c r="U2" s="134"/>
      <c r="V2" s="168"/>
      <c r="AA2" s="135" t="s">
        <v>245</v>
      </c>
      <c r="AE2" s="166"/>
      <c r="AJ2" s="135" t="s">
        <v>244</v>
      </c>
      <c r="AK2" s="134"/>
      <c r="AL2" s="134"/>
      <c r="AM2" s="134"/>
      <c r="AN2" s="134"/>
      <c r="AO2" s="168"/>
      <c r="AT2" s="135" t="s">
        <v>245</v>
      </c>
      <c r="AX2" s="166"/>
    </row>
    <row r="3" spans="22:50" ht="9" customHeight="1">
      <c r="V3" s="166"/>
      <c r="AE3" s="166"/>
      <c r="AO3" s="166"/>
      <c r="AX3" s="166"/>
    </row>
    <row r="4" spans="1:50" ht="11.25" customHeight="1">
      <c r="A4" s="130"/>
      <c r="D4" s="157"/>
      <c r="E4" s="157"/>
      <c r="F4" s="169"/>
      <c r="H4" s="157"/>
      <c r="I4" s="157"/>
      <c r="J4" s="157"/>
      <c r="K4" s="157"/>
      <c r="L4" s="157"/>
      <c r="M4" s="169"/>
      <c r="O4" s="130"/>
      <c r="R4" s="157"/>
      <c r="S4" s="157"/>
      <c r="T4" s="157"/>
      <c r="U4" s="157"/>
      <c r="V4" s="169"/>
      <c r="X4" s="157"/>
      <c r="Y4" s="157"/>
      <c r="Z4" s="157"/>
      <c r="AA4" s="157"/>
      <c r="AB4" s="157"/>
      <c r="AC4" s="157"/>
      <c r="AD4" s="157"/>
      <c r="AE4" s="169"/>
      <c r="AH4" s="130"/>
      <c r="AK4" s="157"/>
      <c r="AL4" s="157"/>
      <c r="AM4" s="157"/>
      <c r="AN4" s="157"/>
      <c r="AO4" s="169"/>
      <c r="AQ4" s="157"/>
      <c r="AR4" s="157"/>
      <c r="AS4" s="157"/>
      <c r="AT4" s="157"/>
      <c r="AU4" s="157"/>
      <c r="AV4" s="157"/>
      <c r="AW4" s="157"/>
      <c r="AX4" s="169"/>
    </row>
    <row r="5" spans="1:50" ht="15">
      <c r="A5" s="132"/>
      <c r="B5" s="132"/>
      <c r="C5" s="132"/>
      <c r="D5" s="132"/>
      <c r="E5" s="132"/>
      <c r="F5" s="171"/>
      <c r="G5" s="132" t="s">
        <v>263</v>
      </c>
      <c r="H5" s="132"/>
      <c r="I5" s="132"/>
      <c r="J5" s="132"/>
      <c r="K5" s="132"/>
      <c r="L5" s="132"/>
      <c r="M5" s="171"/>
      <c r="O5" s="132"/>
      <c r="P5" s="132"/>
      <c r="Q5" s="132"/>
      <c r="R5" s="132"/>
      <c r="S5" s="132"/>
      <c r="T5" s="132"/>
      <c r="U5" s="132"/>
      <c r="V5" s="171"/>
      <c r="W5" s="132" t="s">
        <v>264</v>
      </c>
      <c r="X5" s="132"/>
      <c r="Y5" s="132"/>
      <c r="Z5" s="132"/>
      <c r="AA5" s="132"/>
      <c r="AB5" s="132"/>
      <c r="AC5" s="132"/>
      <c r="AD5" s="132"/>
      <c r="AE5" s="171"/>
      <c r="AH5" s="132"/>
      <c r="AI5" s="132"/>
      <c r="AJ5" s="132"/>
      <c r="AK5" s="132"/>
      <c r="AL5" s="132"/>
      <c r="AM5" s="132"/>
      <c r="AN5" s="132"/>
      <c r="AO5" s="171"/>
      <c r="AP5" s="132" t="s">
        <v>264</v>
      </c>
      <c r="AQ5" s="132"/>
      <c r="AR5" s="132"/>
      <c r="AS5" s="132"/>
      <c r="AT5" s="132"/>
      <c r="AU5" s="132"/>
      <c r="AV5" s="132"/>
      <c r="AW5" s="132"/>
      <c r="AX5" s="171"/>
    </row>
    <row r="6" spans="1:50" ht="15">
      <c r="A6" s="132"/>
      <c r="B6" s="132"/>
      <c r="C6" s="132"/>
      <c r="D6" s="132"/>
      <c r="E6" s="132"/>
      <c r="F6" s="171"/>
      <c r="G6" s="160" t="s">
        <v>972</v>
      </c>
      <c r="H6" s="132"/>
      <c r="I6" s="132"/>
      <c r="J6" s="132"/>
      <c r="K6" s="132"/>
      <c r="L6" s="132"/>
      <c r="M6" s="171"/>
      <c r="O6" s="132"/>
      <c r="P6" s="132"/>
      <c r="Q6" s="132"/>
      <c r="R6" s="132"/>
      <c r="S6" s="132"/>
      <c r="T6" s="132"/>
      <c r="U6" s="132"/>
      <c r="V6" s="171"/>
      <c r="W6" s="160" t="s">
        <v>972</v>
      </c>
      <c r="X6" s="132"/>
      <c r="Y6" s="132"/>
      <c r="Z6" s="132"/>
      <c r="AA6" s="132"/>
      <c r="AB6" s="132"/>
      <c r="AC6" s="132"/>
      <c r="AD6" s="132"/>
      <c r="AE6" s="171"/>
      <c r="AH6" s="132"/>
      <c r="AI6" s="132"/>
      <c r="AJ6" s="132"/>
      <c r="AK6" s="132"/>
      <c r="AL6" s="132"/>
      <c r="AM6" s="132"/>
      <c r="AN6" s="132"/>
      <c r="AO6" s="171"/>
      <c r="AP6" s="160" t="s">
        <v>972</v>
      </c>
      <c r="AQ6" s="132"/>
      <c r="AR6" s="132"/>
      <c r="AS6" s="132"/>
      <c r="AT6" s="132"/>
      <c r="AU6" s="132"/>
      <c r="AV6" s="132"/>
      <c r="AW6" s="132"/>
      <c r="AX6" s="171"/>
    </row>
    <row r="7" spans="1:51" s="136" customFormat="1" ht="15.75">
      <c r="A7" s="172"/>
      <c r="B7" s="172"/>
      <c r="C7" s="172"/>
      <c r="D7" s="172"/>
      <c r="E7" s="172"/>
      <c r="F7" s="173"/>
      <c r="G7" s="211" t="s">
        <v>973</v>
      </c>
      <c r="H7" s="157"/>
      <c r="I7" s="172"/>
      <c r="J7" s="172"/>
      <c r="K7" s="172"/>
      <c r="M7" s="174" t="s">
        <v>266</v>
      </c>
      <c r="N7" s="172"/>
      <c r="O7" s="172"/>
      <c r="P7" s="172"/>
      <c r="Q7" s="172"/>
      <c r="R7" s="172"/>
      <c r="S7" s="172"/>
      <c r="T7" s="172"/>
      <c r="U7" s="172"/>
      <c r="V7" s="173"/>
      <c r="W7" s="211" t="s">
        <v>973</v>
      </c>
      <c r="X7" s="157"/>
      <c r="Y7" s="172"/>
      <c r="Z7" s="172"/>
      <c r="AA7" s="172"/>
      <c r="AE7" s="174" t="s">
        <v>267</v>
      </c>
      <c r="AF7" s="172"/>
      <c r="AH7" s="172"/>
      <c r="AI7" s="172"/>
      <c r="AJ7" s="172"/>
      <c r="AK7" s="172"/>
      <c r="AL7" s="172"/>
      <c r="AM7" s="172"/>
      <c r="AN7" s="172"/>
      <c r="AO7" s="173"/>
      <c r="AP7" s="211" t="s">
        <v>974</v>
      </c>
      <c r="AQ7" s="157"/>
      <c r="AR7" s="172"/>
      <c r="AS7" s="172"/>
      <c r="AT7" s="172"/>
      <c r="AX7" s="174" t="s">
        <v>268</v>
      </c>
      <c r="AY7" s="172"/>
    </row>
    <row r="8" spans="1:51" s="180" customFormat="1" ht="15.75">
      <c r="A8" s="175"/>
      <c r="B8" s="175"/>
      <c r="C8" s="177" t="s">
        <v>269</v>
      </c>
      <c r="D8" s="178"/>
      <c r="E8" s="175"/>
      <c r="F8" s="179"/>
      <c r="G8" s="175"/>
      <c r="I8" s="175"/>
      <c r="J8" s="178"/>
      <c r="K8" s="178"/>
      <c r="L8" s="175"/>
      <c r="M8" s="179"/>
      <c r="N8" s="175"/>
      <c r="O8" s="175"/>
      <c r="P8" s="175"/>
      <c r="Q8" s="177" t="s">
        <v>269</v>
      </c>
      <c r="R8" s="175"/>
      <c r="S8" s="175"/>
      <c r="T8" s="175"/>
      <c r="U8" s="175"/>
      <c r="V8" s="179"/>
      <c r="W8" s="175"/>
      <c r="Y8" s="175"/>
      <c r="Z8" s="178"/>
      <c r="AA8" s="178"/>
      <c r="AB8" s="175"/>
      <c r="AC8" s="175"/>
      <c r="AD8" s="175"/>
      <c r="AE8" s="179"/>
      <c r="AF8" s="175"/>
      <c r="AH8" s="175"/>
      <c r="AI8" s="175"/>
      <c r="AJ8" s="177" t="s">
        <v>269</v>
      </c>
      <c r="AK8" s="175"/>
      <c r="AL8" s="175"/>
      <c r="AM8" s="175"/>
      <c r="AN8" s="175"/>
      <c r="AO8" s="179"/>
      <c r="AP8" s="175"/>
      <c r="AR8" s="175"/>
      <c r="AS8" s="178"/>
      <c r="AT8" s="178"/>
      <c r="AU8" s="175"/>
      <c r="AV8" s="175"/>
      <c r="AW8" s="175"/>
      <c r="AX8" s="179"/>
      <c r="AY8" s="175"/>
    </row>
    <row r="9" spans="3:50" ht="15">
      <c r="C9" s="131"/>
      <c r="D9" s="131"/>
      <c r="E9" s="131"/>
      <c r="F9" s="165"/>
      <c r="G9" s="131"/>
      <c r="Q9" s="131"/>
      <c r="R9" s="131"/>
      <c r="S9" s="131"/>
      <c r="T9" s="131"/>
      <c r="U9" s="131"/>
      <c r="V9" s="165"/>
      <c r="W9" s="131"/>
      <c r="AE9" s="166"/>
      <c r="AJ9" s="131"/>
      <c r="AK9" s="131"/>
      <c r="AL9" s="131"/>
      <c r="AM9" s="131"/>
      <c r="AN9" s="131"/>
      <c r="AO9" s="165"/>
      <c r="AP9" s="131"/>
      <c r="AX9" s="166"/>
    </row>
    <row r="10" spans="1:51" s="132" customFormat="1" ht="17.25">
      <c r="A10" s="137" t="s">
        <v>240</v>
      </c>
      <c r="B10" s="181" t="s">
        <v>246</v>
      </c>
      <c r="C10" s="138" t="s">
        <v>247</v>
      </c>
      <c r="D10" s="139" t="s">
        <v>241</v>
      </c>
      <c r="E10" s="137" t="s">
        <v>270</v>
      </c>
      <c r="F10" s="182" t="s">
        <v>271</v>
      </c>
      <c r="G10" s="183" t="s">
        <v>272</v>
      </c>
      <c r="H10" s="137" t="s">
        <v>240</v>
      </c>
      <c r="I10" s="181" t="s">
        <v>246</v>
      </c>
      <c r="J10" s="138" t="s">
        <v>247</v>
      </c>
      <c r="K10" s="139" t="s">
        <v>241</v>
      </c>
      <c r="L10" s="137" t="s">
        <v>270</v>
      </c>
      <c r="M10" s="182" t="s">
        <v>271</v>
      </c>
      <c r="N10" s="183" t="s">
        <v>272</v>
      </c>
      <c r="O10" s="137" t="s">
        <v>240</v>
      </c>
      <c r="P10" s="181" t="s">
        <v>246</v>
      </c>
      <c r="Q10" s="138" t="s">
        <v>247</v>
      </c>
      <c r="R10" s="139" t="s">
        <v>241</v>
      </c>
      <c r="S10" s="184" t="s">
        <v>270</v>
      </c>
      <c r="T10" s="185" t="s">
        <v>271</v>
      </c>
      <c r="U10" s="186" t="s">
        <v>276</v>
      </c>
      <c r="V10" s="185" t="s">
        <v>274</v>
      </c>
      <c r="W10" s="187" t="s">
        <v>706</v>
      </c>
      <c r="X10" s="137" t="s">
        <v>240</v>
      </c>
      <c r="Y10" s="181" t="s">
        <v>246</v>
      </c>
      <c r="Z10" s="138" t="s">
        <v>247</v>
      </c>
      <c r="AA10" s="139" t="s">
        <v>241</v>
      </c>
      <c r="AB10" s="184" t="s">
        <v>270</v>
      </c>
      <c r="AC10" s="185" t="s">
        <v>271</v>
      </c>
      <c r="AD10" s="186" t="s">
        <v>276</v>
      </c>
      <c r="AE10" s="185" t="s">
        <v>274</v>
      </c>
      <c r="AF10" s="187" t="s">
        <v>706</v>
      </c>
      <c r="AH10" s="137" t="s">
        <v>240</v>
      </c>
      <c r="AI10" s="181" t="s">
        <v>246</v>
      </c>
      <c r="AJ10" s="138" t="s">
        <v>247</v>
      </c>
      <c r="AK10" s="139" t="s">
        <v>241</v>
      </c>
      <c r="AL10" s="184" t="s">
        <v>270</v>
      </c>
      <c r="AM10" s="185" t="s">
        <v>271</v>
      </c>
      <c r="AN10" s="186" t="s">
        <v>276</v>
      </c>
      <c r="AO10" s="185" t="s">
        <v>274</v>
      </c>
      <c r="AP10" s="187" t="s">
        <v>277</v>
      </c>
      <c r="AQ10" s="137" t="s">
        <v>240</v>
      </c>
      <c r="AR10" s="181" t="s">
        <v>246</v>
      </c>
      <c r="AS10" s="138" t="s">
        <v>247</v>
      </c>
      <c r="AT10" s="139" t="s">
        <v>241</v>
      </c>
      <c r="AU10" s="184" t="s">
        <v>270</v>
      </c>
      <c r="AV10" s="185" t="s">
        <v>271</v>
      </c>
      <c r="AW10" s="186" t="s">
        <v>276</v>
      </c>
      <c r="AX10" s="185" t="s">
        <v>274</v>
      </c>
      <c r="AY10" s="187" t="s">
        <v>277</v>
      </c>
    </row>
    <row r="11" spans="1:51" ht="19.5" customHeight="1">
      <c r="A11" s="142">
        <v>1</v>
      </c>
      <c r="B11" s="212" t="s">
        <v>869</v>
      </c>
      <c r="C11" s="213" t="s">
        <v>870</v>
      </c>
      <c r="D11" s="214" t="s">
        <v>179</v>
      </c>
      <c r="E11" s="190"/>
      <c r="F11" s="190"/>
      <c r="G11" s="191">
        <f>ROUND((E11+F11*2)/3,0)</f>
        <v>0</v>
      </c>
      <c r="H11" s="142">
        <v>26</v>
      </c>
      <c r="I11" s="143" t="s">
        <v>871</v>
      </c>
      <c r="J11" s="144" t="s">
        <v>872</v>
      </c>
      <c r="K11" s="145" t="s">
        <v>873</v>
      </c>
      <c r="L11" s="190"/>
      <c r="M11" s="190"/>
      <c r="N11" s="191">
        <f>ROUND((L11+M11*2)/3,0)</f>
        <v>0</v>
      </c>
      <c r="O11" s="142">
        <v>1</v>
      </c>
      <c r="P11" s="212" t="s">
        <v>869</v>
      </c>
      <c r="Q11" s="213" t="s">
        <v>870</v>
      </c>
      <c r="R11" s="214" t="s">
        <v>179</v>
      </c>
      <c r="S11" s="190"/>
      <c r="T11" s="190"/>
      <c r="U11" s="191">
        <f>ROUND((S11+T11*2)/3,0)</f>
        <v>0</v>
      </c>
      <c r="V11" s="215"/>
      <c r="W11" s="192">
        <f>ROUND((U11+V11*2)/3,0)</f>
        <v>0</v>
      </c>
      <c r="X11" s="142">
        <v>26</v>
      </c>
      <c r="Y11" s="143" t="s">
        <v>871</v>
      </c>
      <c r="Z11" s="144" t="s">
        <v>872</v>
      </c>
      <c r="AA11" s="145" t="s">
        <v>873</v>
      </c>
      <c r="AB11" s="190"/>
      <c r="AC11" s="190"/>
      <c r="AD11" s="191">
        <f>ROUND((AB11+AC11*2)/3,0)</f>
        <v>0</v>
      </c>
      <c r="AE11" s="215"/>
      <c r="AF11" s="192">
        <f>ROUND((AD11+AE11*2)/3,0)</f>
        <v>0</v>
      </c>
      <c r="AH11" s="142">
        <v>1</v>
      </c>
      <c r="AI11" s="212" t="s">
        <v>869</v>
      </c>
      <c r="AJ11" s="213" t="s">
        <v>870</v>
      </c>
      <c r="AK11" s="214" t="s">
        <v>179</v>
      </c>
      <c r="AL11" s="190"/>
      <c r="AM11" s="190"/>
      <c r="AN11" s="191">
        <f>ROUND((AL11+AM11*2)/3,0)</f>
        <v>0</v>
      </c>
      <c r="AO11" s="192"/>
      <c r="AP11" s="192">
        <f>ROUND((AN11+AO11*4)/5,0)</f>
        <v>0</v>
      </c>
      <c r="AQ11" s="142">
        <v>26</v>
      </c>
      <c r="AR11" s="143" t="s">
        <v>871</v>
      </c>
      <c r="AS11" s="144" t="s">
        <v>872</v>
      </c>
      <c r="AT11" s="145" t="s">
        <v>873</v>
      </c>
      <c r="AU11" s="190"/>
      <c r="AV11" s="190"/>
      <c r="AW11" s="191">
        <v>9</v>
      </c>
      <c r="AX11" s="192">
        <v>6</v>
      </c>
      <c r="AY11" s="192">
        <f>ROUND((AW11+AX11*4)/5,0)</f>
        <v>7</v>
      </c>
    </row>
    <row r="12" spans="1:51" ht="19.5" customHeight="1">
      <c r="A12" s="142">
        <v>2</v>
      </c>
      <c r="B12" s="212" t="s">
        <v>874</v>
      </c>
      <c r="C12" s="213" t="s">
        <v>875</v>
      </c>
      <c r="D12" s="214" t="s">
        <v>876</v>
      </c>
      <c r="E12" s="190"/>
      <c r="F12" s="190"/>
      <c r="G12" s="191">
        <f aca="true" t="shared" si="0" ref="G12:G35">ROUND((E12+F12*2)/3,0)</f>
        <v>0</v>
      </c>
      <c r="H12" s="142">
        <v>27</v>
      </c>
      <c r="I12" s="143" t="s">
        <v>877</v>
      </c>
      <c r="J12" s="144" t="s">
        <v>878</v>
      </c>
      <c r="K12" s="145" t="s">
        <v>879</v>
      </c>
      <c r="L12" s="190"/>
      <c r="M12" s="190"/>
      <c r="N12" s="191">
        <f aca="true" t="shared" si="1" ref="N12:N35">ROUND((L12+M12*2)/3,0)</f>
        <v>0</v>
      </c>
      <c r="O12" s="142">
        <v>2</v>
      </c>
      <c r="P12" s="212" t="s">
        <v>874</v>
      </c>
      <c r="Q12" s="213" t="s">
        <v>875</v>
      </c>
      <c r="R12" s="214" t="s">
        <v>876</v>
      </c>
      <c r="S12" s="190"/>
      <c r="T12" s="190"/>
      <c r="U12" s="191">
        <f aca="true" t="shared" si="2" ref="U12:U35">ROUND((S12+T12*2)/3,0)</f>
        <v>0</v>
      </c>
      <c r="V12" s="215"/>
      <c r="W12" s="192">
        <f aca="true" t="shared" si="3" ref="W12:W35">ROUND((U12+V12*2)/3,0)</f>
        <v>0</v>
      </c>
      <c r="X12" s="142">
        <v>27</v>
      </c>
      <c r="Y12" s="143" t="s">
        <v>877</v>
      </c>
      <c r="Z12" s="144" t="s">
        <v>878</v>
      </c>
      <c r="AA12" s="145" t="s">
        <v>879</v>
      </c>
      <c r="AB12" s="190"/>
      <c r="AC12" s="190"/>
      <c r="AD12" s="191">
        <f aca="true" t="shared" si="4" ref="AD12:AD35">ROUND((AB12+AC12*2)/3,0)</f>
        <v>0</v>
      </c>
      <c r="AE12" s="215"/>
      <c r="AF12" s="192">
        <f aca="true" t="shared" si="5" ref="AF12:AF35">ROUND((AD12+AE12*2)/3,0)</f>
        <v>0</v>
      </c>
      <c r="AH12" s="142">
        <v>2</v>
      </c>
      <c r="AI12" s="212" t="s">
        <v>874</v>
      </c>
      <c r="AJ12" s="213" t="s">
        <v>875</v>
      </c>
      <c r="AK12" s="214" t="s">
        <v>876</v>
      </c>
      <c r="AL12" s="190"/>
      <c r="AM12" s="190"/>
      <c r="AN12" s="191">
        <f aca="true" t="shared" si="6" ref="AN12:AN35">ROUND((AL12+AM12*2)/3,0)</f>
        <v>0</v>
      </c>
      <c r="AO12" s="192"/>
      <c r="AP12" s="192">
        <f aca="true" t="shared" si="7" ref="AP12:AP35">ROUND((AN12+AO12*4)/5,0)</f>
        <v>0</v>
      </c>
      <c r="AQ12" s="142">
        <v>27</v>
      </c>
      <c r="AR12" s="143" t="s">
        <v>877</v>
      </c>
      <c r="AS12" s="144" t="s">
        <v>878</v>
      </c>
      <c r="AT12" s="145" t="s">
        <v>879</v>
      </c>
      <c r="AU12" s="190"/>
      <c r="AV12" s="190"/>
      <c r="AW12" s="191">
        <f aca="true" t="shared" si="8" ref="AW12:AW35">ROUND((AU12+AV12*2)/3,0)</f>
        <v>0</v>
      </c>
      <c r="AX12" s="192"/>
      <c r="AY12" s="192">
        <f aca="true" t="shared" si="9" ref="AY12:AY35">ROUND((AW12+AX12*4)/5,0)</f>
        <v>0</v>
      </c>
    </row>
    <row r="13" spans="1:51" ht="19.5" customHeight="1">
      <c r="A13" s="142">
        <v>3</v>
      </c>
      <c r="B13" s="212" t="s">
        <v>880</v>
      </c>
      <c r="C13" s="213" t="s">
        <v>881</v>
      </c>
      <c r="D13" s="214" t="s">
        <v>184</v>
      </c>
      <c r="E13" s="190"/>
      <c r="F13" s="190"/>
      <c r="G13" s="191">
        <f t="shared" si="0"/>
        <v>0</v>
      </c>
      <c r="H13" s="142">
        <v>28</v>
      </c>
      <c r="I13" s="148" t="s">
        <v>882</v>
      </c>
      <c r="J13" s="149" t="s">
        <v>883</v>
      </c>
      <c r="K13" s="150" t="s">
        <v>879</v>
      </c>
      <c r="L13" s="190"/>
      <c r="M13" s="190"/>
      <c r="N13" s="191">
        <f t="shared" si="1"/>
        <v>0</v>
      </c>
      <c r="O13" s="142">
        <v>3</v>
      </c>
      <c r="P13" s="212" t="s">
        <v>880</v>
      </c>
      <c r="Q13" s="213" t="s">
        <v>881</v>
      </c>
      <c r="R13" s="214" t="s">
        <v>184</v>
      </c>
      <c r="S13" s="190"/>
      <c r="T13" s="190"/>
      <c r="U13" s="191">
        <f t="shared" si="2"/>
        <v>0</v>
      </c>
      <c r="V13" s="215"/>
      <c r="W13" s="192">
        <f t="shared" si="3"/>
        <v>0</v>
      </c>
      <c r="X13" s="142">
        <v>28</v>
      </c>
      <c r="Y13" s="148" t="s">
        <v>882</v>
      </c>
      <c r="Z13" s="149" t="s">
        <v>883</v>
      </c>
      <c r="AA13" s="150" t="s">
        <v>879</v>
      </c>
      <c r="AB13" s="190"/>
      <c r="AC13" s="190"/>
      <c r="AD13" s="191">
        <f t="shared" si="4"/>
        <v>0</v>
      </c>
      <c r="AE13" s="215"/>
      <c r="AF13" s="192">
        <f t="shared" si="5"/>
        <v>0</v>
      </c>
      <c r="AH13" s="142">
        <v>3</v>
      </c>
      <c r="AI13" s="212" t="s">
        <v>880</v>
      </c>
      <c r="AJ13" s="213" t="s">
        <v>881</v>
      </c>
      <c r="AK13" s="214" t="s">
        <v>184</v>
      </c>
      <c r="AL13" s="190"/>
      <c r="AM13" s="190"/>
      <c r="AN13" s="191">
        <f t="shared" si="6"/>
        <v>0</v>
      </c>
      <c r="AO13" s="192"/>
      <c r="AP13" s="192">
        <f t="shared" si="7"/>
        <v>0</v>
      </c>
      <c r="AQ13" s="142">
        <v>28</v>
      </c>
      <c r="AR13" s="148" t="s">
        <v>882</v>
      </c>
      <c r="AS13" s="149" t="s">
        <v>883</v>
      </c>
      <c r="AT13" s="150" t="s">
        <v>879</v>
      </c>
      <c r="AU13" s="190"/>
      <c r="AV13" s="190"/>
      <c r="AW13" s="191">
        <f t="shared" si="8"/>
        <v>0</v>
      </c>
      <c r="AX13" s="192"/>
      <c r="AY13" s="192">
        <f t="shared" si="9"/>
        <v>0</v>
      </c>
    </row>
    <row r="14" spans="1:51" ht="19.5" customHeight="1">
      <c r="A14" s="142">
        <v>4</v>
      </c>
      <c r="B14" s="212" t="s">
        <v>884</v>
      </c>
      <c r="C14" s="213" t="s">
        <v>885</v>
      </c>
      <c r="D14" s="214" t="s">
        <v>886</v>
      </c>
      <c r="E14" s="190"/>
      <c r="F14" s="203"/>
      <c r="G14" s="191">
        <f t="shared" si="0"/>
        <v>0</v>
      </c>
      <c r="H14" s="142">
        <v>29</v>
      </c>
      <c r="I14" s="148" t="s">
        <v>887</v>
      </c>
      <c r="J14" s="149" t="s">
        <v>888</v>
      </c>
      <c r="K14" s="150" t="s">
        <v>879</v>
      </c>
      <c r="L14" s="190"/>
      <c r="M14" s="203"/>
      <c r="N14" s="191">
        <f t="shared" si="1"/>
        <v>0</v>
      </c>
      <c r="O14" s="142">
        <v>4</v>
      </c>
      <c r="P14" s="212" t="s">
        <v>884</v>
      </c>
      <c r="Q14" s="213" t="s">
        <v>885</v>
      </c>
      <c r="R14" s="214" t="s">
        <v>886</v>
      </c>
      <c r="S14" s="216"/>
      <c r="T14" s="216"/>
      <c r="U14" s="191">
        <f t="shared" si="2"/>
        <v>0</v>
      </c>
      <c r="V14" s="215"/>
      <c r="W14" s="192">
        <f t="shared" si="3"/>
        <v>0</v>
      </c>
      <c r="X14" s="142">
        <v>29</v>
      </c>
      <c r="Y14" s="148" t="s">
        <v>887</v>
      </c>
      <c r="Z14" s="149" t="s">
        <v>888</v>
      </c>
      <c r="AA14" s="150" t="s">
        <v>879</v>
      </c>
      <c r="AB14" s="190"/>
      <c r="AC14" s="203"/>
      <c r="AD14" s="191">
        <f t="shared" si="4"/>
        <v>0</v>
      </c>
      <c r="AE14" s="215"/>
      <c r="AF14" s="192">
        <f t="shared" si="5"/>
        <v>0</v>
      </c>
      <c r="AH14" s="142">
        <v>4</v>
      </c>
      <c r="AI14" s="212" t="s">
        <v>884</v>
      </c>
      <c r="AJ14" s="213" t="s">
        <v>885</v>
      </c>
      <c r="AK14" s="214" t="s">
        <v>886</v>
      </c>
      <c r="AL14" s="139"/>
      <c r="AM14" s="139"/>
      <c r="AN14" s="191">
        <f t="shared" si="6"/>
        <v>0</v>
      </c>
      <c r="AO14" s="192"/>
      <c r="AP14" s="192">
        <f t="shared" si="7"/>
        <v>0</v>
      </c>
      <c r="AQ14" s="142">
        <v>29</v>
      </c>
      <c r="AR14" s="148" t="s">
        <v>887</v>
      </c>
      <c r="AS14" s="149" t="s">
        <v>888</v>
      </c>
      <c r="AT14" s="150" t="s">
        <v>879</v>
      </c>
      <c r="AU14" s="190"/>
      <c r="AV14" s="203"/>
      <c r="AW14" s="191">
        <f t="shared" si="8"/>
        <v>0</v>
      </c>
      <c r="AX14" s="192"/>
      <c r="AY14" s="192">
        <f t="shared" si="9"/>
        <v>0</v>
      </c>
    </row>
    <row r="15" spans="1:51" ht="19.5" customHeight="1">
      <c r="A15" s="142">
        <v>5</v>
      </c>
      <c r="B15" s="212" t="s">
        <v>889</v>
      </c>
      <c r="C15" s="213" t="s">
        <v>890</v>
      </c>
      <c r="D15" s="214" t="s">
        <v>130</v>
      </c>
      <c r="E15" s="190"/>
      <c r="F15" s="203"/>
      <c r="G15" s="191">
        <f t="shared" si="0"/>
        <v>0</v>
      </c>
      <c r="H15" s="142">
        <v>30</v>
      </c>
      <c r="I15" s="148" t="s">
        <v>891</v>
      </c>
      <c r="J15" s="149" t="s">
        <v>892</v>
      </c>
      <c r="K15" s="150" t="s">
        <v>233</v>
      </c>
      <c r="L15" s="190"/>
      <c r="M15" s="203"/>
      <c r="N15" s="191">
        <f t="shared" si="1"/>
        <v>0</v>
      </c>
      <c r="O15" s="142">
        <v>5</v>
      </c>
      <c r="P15" s="212" t="s">
        <v>889</v>
      </c>
      <c r="Q15" s="213" t="s">
        <v>890</v>
      </c>
      <c r="R15" s="214" t="s">
        <v>130</v>
      </c>
      <c r="S15" s="216"/>
      <c r="T15" s="216"/>
      <c r="U15" s="191">
        <f t="shared" si="2"/>
        <v>0</v>
      </c>
      <c r="V15" s="215"/>
      <c r="W15" s="192">
        <f t="shared" si="3"/>
        <v>0</v>
      </c>
      <c r="X15" s="142">
        <v>30</v>
      </c>
      <c r="Y15" s="148" t="s">
        <v>891</v>
      </c>
      <c r="Z15" s="149" t="s">
        <v>892</v>
      </c>
      <c r="AA15" s="150" t="s">
        <v>233</v>
      </c>
      <c r="AB15" s="190"/>
      <c r="AC15" s="203"/>
      <c r="AD15" s="191">
        <f t="shared" si="4"/>
        <v>0</v>
      </c>
      <c r="AE15" s="215"/>
      <c r="AF15" s="192">
        <f t="shared" si="5"/>
        <v>0</v>
      </c>
      <c r="AH15" s="142">
        <v>5</v>
      </c>
      <c r="AI15" s="212" t="s">
        <v>889</v>
      </c>
      <c r="AJ15" s="213" t="s">
        <v>890</v>
      </c>
      <c r="AK15" s="214" t="s">
        <v>130</v>
      </c>
      <c r="AL15" s="139"/>
      <c r="AM15" s="139"/>
      <c r="AN15" s="191">
        <f t="shared" si="6"/>
        <v>0</v>
      </c>
      <c r="AO15" s="192"/>
      <c r="AP15" s="192">
        <f t="shared" si="7"/>
        <v>0</v>
      </c>
      <c r="AQ15" s="142">
        <v>30</v>
      </c>
      <c r="AR15" s="148" t="s">
        <v>891</v>
      </c>
      <c r="AS15" s="149" t="s">
        <v>892</v>
      </c>
      <c r="AT15" s="150" t="s">
        <v>233</v>
      </c>
      <c r="AU15" s="190"/>
      <c r="AV15" s="203"/>
      <c r="AW15" s="191">
        <f t="shared" si="8"/>
        <v>0</v>
      </c>
      <c r="AX15" s="192"/>
      <c r="AY15" s="192">
        <f t="shared" si="9"/>
        <v>0</v>
      </c>
    </row>
    <row r="16" spans="1:51" ht="19.5" customHeight="1">
      <c r="A16" s="142">
        <v>6</v>
      </c>
      <c r="B16" s="212" t="s">
        <v>893</v>
      </c>
      <c r="C16" s="213" t="s">
        <v>894</v>
      </c>
      <c r="D16" s="214" t="s">
        <v>895</v>
      </c>
      <c r="E16" s="190"/>
      <c r="F16" s="203"/>
      <c r="G16" s="191">
        <f t="shared" si="0"/>
        <v>0</v>
      </c>
      <c r="H16" s="142">
        <v>31</v>
      </c>
      <c r="I16" s="148" t="s">
        <v>896</v>
      </c>
      <c r="J16" s="149" t="s">
        <v>897</v>
      </c>
      <c r="K16" s="150" t="s">
        <v>898</v>
      </c>
      <c r="L16" s="190"/>
      <c r="M16" s="203"/>
      <c r="N16" s="191">
        <f t="shared" si="1"/>
        <v>0</v>
      </c>
      <c r="O16" s="142">
        <v>6</v>
      </c>
      <c r="P16" s="212" t="s">
        <v>893</v>
      </c>
      <c r="Q16" s="213" t="s">
        <v>894</v>
      </c>
      <c r="R16" s="214" t="s">
        <v>895</v>
      </c>
      <c r="S16" s="216"/>
      <c r="T16" s="216"/>
      <c r="U16" s="191">
        <f t="shared" si="2"/>
        <v>0</v>
      </c>
      <c r="V16" s="215"/>
      <c r="W16" s="192">
        <f t="shared" si="3"/>
        <v>0</v>
      </c>
      <c r="X16" s="142">
        <v>31</v>
      </c>
      <c r="Y16" s="148" t="s">
        <v>896</v>
      </c>
      <c r="Z16" s="149" t="s">
        <v>897</v>
      </c>
      <c r="AA16" s="150" t="s">
        <v>898</v>
      </c>
      <c r="AB16" s="190"/>
      <c r="AC16" s="203"/>
      <c r="AD16" s="191">
        <f t="shared" si="4"/>
        <v>0</v>
      </c>
      <c r="AE16" s="215"/>
      <c r="AF16" s="192">
        <f t="shared" si="5"/>
        <v>0</v>
      </c>
      <c r="AH16" s="142">
        <v>6</v>
      </c>
      <c r="AI16" s="212" t="s">
        <v>893</v>
      </c>
      <c r="AJ16" s="213" t="s">
        <v>894</v>
      </c>
      <c r="AK16" s="214" t="s">
        <v>895</v>
      </c>
      <c r="AL16" s="139"/>
      <c r="AM16" s="139"/>
      <c r="AN16" s="191">
        <f t="shared" si="6"/>
        <v>0</v>
      </c>
      <c r="AO16" s="192"/>
      <c r="AP16" s="192">
        <f t="shared" si="7"/>
        <v>0</v>
      </c>
      <c r="AQ16" s="142">
        <v>31</v>
      </c>
      <c r="AR16" s="148" t="s">
        <v>896</v>
      </c>
      <c r="AS16" s="149" t="s">
        <v>897</v>
      </c>
      <c r="AT16" s="150" t="s">
        <v>898</v>
      </c>
      <c r="AU16" s="190"/>
      <c r="AV16" s="203"/>
      <c r="AW16" s="191">
        <f t="shared" si="8"/>
        <v>0</v>
      </c>
      <c r="AX16" s="192"/>
      <c r="AY16" s="192">
        <f t="shared" si="9"/>
        <v>0</v>
      </c>
    </row>
    <row r="17" spans="1:51" ht="19.5" customHeight="1">
      <c r="A17" s="142">
        <v>7</v>
      </c>
      <c r="B17" s="212" t="s">
        <v>899</v>
      </c>
      <c r="C17" s="213" t="s">
        <v>900</v>
      </c>
      <c r="D17" s="214" t="s">
        <v>189</v>
      </c>
      <c r="E17" s="190"/>
      <c r="F17" s="203"/>
      <c r="G17" s="191">
        <f t="shared" si="0"/>
        <v>0</v>
      </c>
      <c r="H17" s="142">
        <v>32</v>
      </c>
      <c r="I17" s="148" t="s">
        <v>901</v>
      </c>
      <c r="J17" s="149" t="s">
        <v>188</v>
      </c>
      <c r="K17" s="150" t="s">
        <v>562</v>
      </c>
      <c r="L17" s="190"/>
      <c r="M17" s="203"/>
      <c r="N17" s="191">
        <f t="shared" si="1"/>
        <v>0</v>
      </c>
      <c r="O17" s="142">
        <v>7</v>
      </c>
      <c r="P17" s="212" t="s">
        <v>899</v>
      </c>
      <c r="Q17" s="213" t="s">
        <v>900</v>
      </c>
      <c r="R17" s="214" t="s">
        <v>189</v>
      </c>
      <c r="S17" s="216"/>
      <c r="T17" s="216"/>
      <c r="U17" s="191">
        <f t="shared" si="2"/>
        <v>0</v>
      </c>
      <c r="V17" s="215"/>
      <c r="W17" s="192">
        <f t="shared" si="3"/>
        <v>0</v>
      </c>
      <c r="X17" s="142">
        <v>32</v>
      </c>
      <c r="Y17" s="148" t="s">
        <v>901</v>
      </c>
      <c r="Z17" s="149" t="s">
        <v>188</v>
      </c>
      <c r="AA17" s="150" t="s">
        <v>562</v>
      </c>
      <c r="AB17" s="190"/>
      <c r="AC17" s="203"/>
      <c r="AD17" s="191">
        <f t="shared" si="4"/>
        <v>0</v>
      </c>
      <c r="AE17" s="215"/>
      <c r="AF17" s="192">
        <f t="shared" si="5"/>
        <v>0</v>
      </c>
      <c r="AH17" s="142">
        <v>7</v>
      </c>
      <c r="AI17" s="212" t="s">
        <v>899</v>
      </c>
      <c r="AJ17" s="213" t="s">
        <v>900</v>
      </c>
      <c r="AK17" s="214" t="s">
        <v>189</v>
      </c>
      <c r="AL17" s="139"/>
      <c r="AM17" s="139"/>
      <c r="AN17" s="191">
        <f t="shared" si="6"/>
        <v>0</v>
      </c>
      <c r="AO17" s="192"/>
      <c r="AP17" s="192">
        <f t="shared" si="7"/>
        <v>0</v>
      </c>
      <c r="AQ17" s="142">
        <v>32</v>
      </c>
      <c r="AR17" s="148" t="s">
        <v>901</v>
      </c>
      <c r="AS17" s="149" t="s">
        <v>188</v>
      </c>
      <c r="AT17" s="150" t="s">
        <v>562</v>
      </c>
      <c r="AU17" s="190"/>
      <c r="AV17" s="203"/>
      <c r="AW17" s="191">
        <f t="shared" si="8"/>
        <v>0</v>
      </c>
      <c r="AX17" s="192"/>
      <c r="AY17" s="192">
        <f t="shared" si="9"/>
        <v>0</v>
      </c>
    </row>
    <row r="18" spans="1:51" ht="19.5" customHeight="1">
      <c r="A18" s="142">
        <v>8</v>
      </c>
      <c r="B18" s="212" t="s">
        <v>902</v>
      </c>
      <c r="C18" s="213" t="s">
        <v>903</v>
      </c>
      <c r="D18" s="214" t="s">
        <v>800</v>
      </c>
      <c r="E18" s="190"/>
      <c r="F18" s="203"/>
      <c r="G18" s="191">
        <f t="shared" si="0"/>
        <v>0</v>
      </c>
      <c r="H18" s="142">
        <v>33</v>
      </c>
      <c r="I18" s="148" t="s">
        <v>904</v>
      </c>
      <c r="J18" s="149" t="s">
        <v>413</v>
      </c>
      <c r="K18" s="150" t="s">
        <v>237</v>
      </c>
      <c r="L18" s="190"/>
      <c r="M18" s="203"/>
      <c r="N18" s="191">
        <f t="shared" si="1"/>
        <v>0</v>
      </c>
      <c r="O18" s="142">
        <v>8</v>
      </c>
      <c r="P18" s="212" t="s">
        <v>902</v>
      </c>
      <c r="Q18" s="213" t="s">
        <v>903</v>
      </c>
      <c r="R18" s="214" t="s">
        <v>800</v>
      </c>
      <c r="S18" s="216"/>
      <c r="T18" s="216"/>
      <c r="U18" s="191">
        <f t="shared" si="2"/>
        <v>0</v>
      </c>
      <c r="V18" s="215"/>
      <c r="W18" s="192">
        <f t="shared" si="3"/>
        <v>0</v>
      </c>
      <c r="X18" s="142">
        <v>33</v>
      </c>
      <c r="Y18" s="148" t="s">
        <v>904</v>
      </c>
      <c r="Z18" s="149" t="s">
        <v>413</v>
      </c>
      <c r="AA18" s="150" t="s">
        <v>237</v>
      </c>
      <c r="AB18" s="190"/>
      <c r="AC18" s="203"/>
      <c r="AD18" s="191">
        <f t="shared" si="4"/>
        <v>0</v>
      </c>
      <c r="AE18" s="215"/>
      <c r="AF18" s="192">
        <f t="shared" si="5"/>
        <v>0</v>
      </c>
      <c r="AH18" s="142">
        <v>8</v>
      </c>
      <c r="AI18" s="212" t="s">
        <v>902</v>
      </c>
      <c r="AJ18" s="213" t="s">
        <v>903</v>
      </c>
      <c r="AK18" s="214" t="s">
        <v>800</v>
      </c>
      <c r="AL18" s="139"/>
      <c r="AM18" s="139"/>
      <c r="AN18" s="191">
        <f t="shared" si="6"/>
        <v>0</v>
      </c>
      <c r="AO18" s="192"/>
      <c r="AP18" s="192">
        <f t="shared" si="7"/>
        <v>0</v>
      </c>
      <c r="AQ18" s="142">
        <v>33</v>
      </c>
      <c r="AR18" s="148" t="s">
        <v>904</v>
      </c>
      <c r="AS18" s="149" t="s">
        <v>413</v>
      </c>
      <c r="AT18" s="150" t="s">
        <v>237</v>
      </c>
      <c r="AU18" s="190"/>
      <c r="AV18" s="203"/>
      <c r="AW18" s="191">
        <f t="shared" si="8"/>
        <v>0</v>
      </c>
      <c r="AX18" s="192"/>
      <c r="AY18" s="192">
        <f t="shared" si="9"/>
        <v>0</v>
      </c>
    </row>
    <row r="19" spans="1:51" ht="19.5" customHeight="1">
      <c r="A19" s="142">
        <v>9</v>
      </c>
      <c r="B19" s="212" t="s">
        <v>905</v>
      </c>
      <c r="C19" s="213" t="s">
        <v>906</v>
      </c>
      <c r="D19" s="214" t="s">
        <v>800</v>
      </c>
      <c r="E19" s="190"/>
      <c r="F19" s="203"/>
      <c r="G19" s="191">
        <f t="shared" si="0"/>
        <v>0</v>
      </c>
      <c r="H19" s="142">
        <v>34</v>
      </c>
      <c r="I19" s="148" t="s">
        <v>907</v>
      </c>
      <c r="J19" s="149" t="s">
        <v>908</v>
      </c>
      <c r="K19" s="150" t="s">
        <v>237</v>
      </c>
      <c r="L19" s="190"/>
      <c r="M19" s="203"/>
      <c r="N19" s="191">
        <f t="shared" si="1"/>
        <v>0</v>
      </c>
      <c r="O19" s="142">
        <v>9</v>
      </c>
      <c r="P19" s="212" t="s">
        <v>905</v>
      </c>
      <c r="Q19" s="213" t="s">
        <v>906</v>
      </c>
      <c r="R19" s="214" t="s">
        <v>800</v>
      </c>
      <c r="S19" s="216"/>
      <c r="T19" s="216"/>
      <c r="U19" s="191">
        <f t="shared" si="2"/>
        <v>0</v>
      </c>
      <c r="V19" s="215"/>
      <c r="W19" s="192">
        <f t="shared" si="3"/>
        <v>0</v>
      </c>
      <c r="X19" s="142">
        <v>34</v>
      </c>
      <c r="Y19" s="148" t="s">
        <v>907</v>
      </c>
      <c r="Z19" s="149" t="s">
        <v>908</v>
      </c>
      <c r="AA19" s="150" t="s">
        <v>237</v>
      </c>
      <c r="AB19" s="190"/>
      <c r="AC19" s="203"/>
      <c r="AD19" s="191">
        <f t="shared" si="4"/>
        <v>0</v>
      </c>
      <c r="AE19" s="215"/>
      <c r="AF19" s="192">
        <f t="shared" si="5"/>
        <v>0</v>
      </c>
      <c r="AH19" s="142">
        <v>9</v>
      </c>
      <c r="AI19" s="212" t="s">
        <v>905</v>
      </c>
      <c r="AJ19" s="213" t="s">
        <v>906</v>
      </c>
      <c r="AK19" s="214" t="s">
        <v>800</v>
      </c>
      <c r="AL19" s="139"/>
      <c r="AM19" s="139"/>
      <c r="AN19" s="191">
        <f t="shared" si="6"/>
        <v>0</v>
      </c>
      <c r="AO19" s="192"/>
      <c r="AP19" s="192">
        <f t="shared" si="7"/>
        <v>0</v>
      </c>
      <c r="AQ19" s="142">
        <v>34</v>
      </c>
      <c r="AR19" s="148" t="s">
        <v>907</v>
      </c>
      <c r="AS19" s="149" t="s">
        <v>908</v>
      </c>
      <c r="AT19" s="150" t="s">
        <v>237</v>
      </c>
      <c r="AU19" s="190"/>
      <c r="AV19" s="203"/>
      <c r="AW19" s="191">
        <f t="shared" si="8"/>
        <v>0</v>
      </c>
      <c r="AX19" s="192"/>
      <c r="AY19" s="192">
        <f t="shared" si="9"/>
        <v>0</v>
      </c>
    </row>
    <row r="20" spans="1:51" ht="19.5" customHeight="1">
      <c r="A20" s="142">
        <v>10</v>
      </c>
      <c r="B20" s="212" t="s">
        <v>909</v>
      </c>
      <c r="C20" s="213" t="s">
        <v>754</v>
      </c>
      <c r="D20" s="214" t="s">
        <v>194</v>
      </c>
      <c r="E20" s="190"/>
      <c r="F20" s="203"/>
      <c r="G20" s="191">
        <f t="shared" si="0"/>
        <v>0</v>
      </c>
      <c r="H20" s="142">
        <v>35</v>
      </c>
      <c r="I20" s="148" t="s">
        <v>910</v>
      </c>
      <c r="J20" s="149" t="s">
        <v>306</v>
      </c>
      <c r="K20" s="150" t="s">
        <v>316</v>
      </c>
      <c r="L20" s="190"/>
      <c r="M20" s="203"/>
      <c r="N20" s="191">
        <f t="shared" si="1"/>
        <v>0</v>
      </c>
      <c r="O20" s="142">
        <v>10</v>
      </c>
      <c r="P20" s="212" t="s">
        <v>909</v>
      </c>
      <c r="Q20" s="213" t="s">
        <v>754</v>
      </c>
      <c r="R20" s="214" t="s">
        <v>194</v>
      </c>
      <c r="S20" s="216"/>
      <c r="T20" s="216"/>
      <c r="U20" s="191">
        <f t="shared" si="2"/>
        <v>0</v>
      </c>
      <c r="V20" s="215"/>
      <c r="W20" s="192">
        <f t="shared" si="3"/>
        <v>0</v>
      </c>
      <c r="X20" s="142">
        <v>35</v>
      </c>
      <c r="Y20" s="148" t="s">
        <v>910</v>
      </c>
      <c r="Z20" s="149" t="s">
        <v>306</v>
      </c>
      <c r="AA20" s="150" t="s">
        <v>316</v>
      </c>
      <c r="AB20" s="190"/>
      <c r="AC20" s="203"/>
      <c r="AD20" s="191">
        <f t="shared" si="4"/>
        <v>0</v>
      </c>
      <c r="AE20" s="215"/>
      <c r="AF20" s="192">
        <f t="shared" si="5"/>
        <v>0</v>
      </c>
      <c r="AH20" s="142">
        <v>10</v>
      </c>
      <c r="AI20" s="212" t="s">
        <v>909</v>
      </c>
      <c r="AJ20" s="213" t="s">
        <v>754</v>
      </c>
      <c r="AK20" s="214" t="s">
        <v>194</v>
      </c>
      <c r="AL20" s="139"/>
      <c r="AM20" s="139"/>
      <c r="AN20" s="191">
        <f t="shared" si="6"/>
        <v>0</v>
      </c>
      <c r="AO20" s="192"/>
      <c r="AP20" s="192">
        <f t="shared" si="7"/>
        <v>0</v>
      </c>
      <c r="AQ20" s="142">
        <v>35</v>
      </c>
      <c r="AR20" s="148" t="s">
        <v>910</v>
      </c>
      <c r="AS20" s="149" t="s">
        <v>306</v>
      </c>
      <c r="AT20" s="150" t="s">
        <v>316</v>
      </c>
      <c r="AU20" s="190"/>
      <c r="AV20" s="203"/>
      <c r="AW20" s="191">
        <f t="shared" si="8"/>
        <v>0</v>
      </c>
      <c r="AX20" s="192"/>
      <c r="AY20" s="192">
        <f t="shared" si="9"/>
        <v>0</v>
      </c>
    </row>
    <row r="21" spans="1:51" ht="19.5" customHeight="1">
      <c r="A21" s="142">
        <v>11</v>
      </c>
      <c r="B21" s="212" t="s">
        <v>911</v>
      </c>
      <c r="C21" s="213" t="s">
        <v>912</v>
      </c>
      <c r="D21" s="214" t="s">
        <v>196</v>
      </c>
      <c r="E21" s="190"/>
      <c r="F21" s="203"/>
      <c r="G21" s="191">
        <f t="shared" si="0"/>
        <v>0</v>
      </c>
      <c r="H21" s="142">
        <v>36</v>
      </c>
      <c r="I21" s="148" t="s">
        <v>913</v>
      </c>
      <c r="J21" s="149" t="s">
        <v>914</v>
      </c>
      <c r="K21" s="150" t="s">
        <v>146</v>
      </c>
      <c r="L21" s="190"/>
      <c r="M21" s="203"/>
      <c r="N21" s="191">
        <f t="shared" si="1"/>
        <v>0</v>
      </c>
      <c r="O21" s="142">
        <v>11</v>
      </c>
      <c r="P21" s="212" t="s">
        <v>911</v>
      </c>
      <c r="Q21" s="213" t="s">
        <v>912</v>
      </c>
      <c r="R21" s="214" t="s">
        <v>196</v>
      </c>
      <c r="S21" s="216"/>
      <c r="T21" s="216"/>
      <c r="U21" s="191">
        <f t="shared" si="2"/>
        <v>0</v>
      </c>
      <c r="V21" s="215"/>
      <c r="W21" s="192">
        <f t="shared" si="3"/>
        <v>0</v>
      </c>
      <c r="X21" s="142">
        <v>36</v>
      </c>
      <c r="Y21" s="148" t="s">
        <v>913</v>
      </c>
      <c r="Z21" s="149" t="s">
        <v>914</v>
      </c>
      <c r="AA21" s="150" t="s">
        <v>146</v>
      </c>
      <c r="AB21" s="190"/>
      <c r="AC21" s="203"/>
      <c r="AD21" s="191">
        <f t="shared" si="4"/>
        <v>0</v>
      </c>
      <c r="AE21" s="215"/>
      <c r="AF21" s="192">
        <f t="shared" si="5"/>
        <v>0</v>
      </c>
      <c r="AH21" s="142">
        <v>11</v>
      </c>
      <c r="AI21" s="212" t="s">
        <v>911</v>
      </c>
      <c r="AJ21" s="213" t="s">
        <v>912</v>
      </c>
      <c r="AK21" s="214" t="s">
        <v>196</v>
      </c>
      <c r="AL21" s="139"/>
      <c r="AM21" s="139"/>
      <c r="AN21" s="191">
        <f t="shared" si="6"/>
        <v>0</v>
      </c>
      <c r="AO21" s="192"/>
      <c r="AP21" s="192">
        <f t="shared" si="7"/>
        <v>0</v>
      </c>
      <c r="AQ21" s="142">
        <v>36</v>
      </c>
      <c r="AR21" s="148" t="s">
        <v>913</v>
      </c>
      <c r="AS21" s="149" t="s">
        <v>914</v>
      </c>
      <c r="AT21" s="150" t="s">
        <v>146</v>
      </c>
      <c r="AU21" s="190"/>
      <c r="AV21" s="203"/>
      <c r="AW21" s="191">
        <f t="shared" si="8"/>
        <v>0</v>
      </c>
      <c r="AX21" s="192"/>
      <c r="AY21" s="192">
        <f t="shared" si="9"/>
        <v>0</v>
      </c>
    </row>
    <row r="22" spans="1:51" ht="19.5" customHeight="1">
      <c r="A22" s="142">
        <v>12</v>
      </c>
      <c r="B22" s="212" t="s">
        <v>915</v>
      </c>
      <c r="C22" s="213" t="s">
        <v>916</v>
      </c>
      <c r="D22" s="214" t="s">
        <v>200</v>
      </c>
      <c r="E22" s="190"/>
      <c r="F22" s="203"/>
      <c r="G22" s="191">
        <f t="shared" si="0"/>
        <v>0</v>
      </c>
      <c r="H22" s="142">
        <v>37</v>
      </c>
      <c r="I22" s="148" t="s">
        <v>917</v>
      </c>
      <c r="J22" s="149" t="s">
        <v>918</v>
      </c>
      <c r="K22" s="150" t="s">
        <v>336</v>
      </c>
      <c r="L22" s="190"/>
      <c r="M22" s="203"/>
      <c r="N22" s="191">
        <f t="shared" si="1"/>
        <v>0</v>
      </c>
      <c r="O22" s="142">
        <v>12</v>
      </c>
      <c r="P22" s="212" t="s">
        <v>915</v>
      </c>
      <c r="Q22" s="213" t="s">
        <v>916</v>
      </c>
      <c r="R22" s="214" t="s">
        <v>200</v>
      </c>
      <c r="S22" s="216"/>
      <c r="T22" s="216"/>
      <c r="U22" s="191">
        <f t="shared" si="2"/>
        <v>0</v>
      </c>
      <c r="V22" s="215"/>
      <c r="W22" s="192">
        <f t="shared" si="3"/>
        <v>0</v>
      </c>
      <c r="X22" s="142">
        <v>37</v>
      </c>
      <c r="Y22" s="148" t="s">
        <v>917</v>
      </c>
      <c r="Z22" s="149" t="s">
        <v>918</v>
      </c>
      <c r="AA22" s="150" t="s">
        <v>336</v>
      </c>
      <c r="AB22" s="190"/>
      <c r="AC22" s="203"/>
      <c r="AD22" s="191">
        <f t="shared" si="4"/>
        <v>0</v>
      </c>
      <c r="AE22" s="215"/>
      <c r="AF22" s="192">
        <f t="shared" si="5"/>
        <v>0</v>
      </c>
      <c r="AH22" s="142">
        <v>12</v>
      </c>
      <c r="AI22" s="212" t="s">
        <v>915</v>
      </c>
      <c r="AJ22" s="213" t="s">
        <v>916</v>
      </c>
      <c r="AK22" s="214" t="s">
        <v>200</v>
      </c>
      <c r="AL22" s="139"/>
      <c r="AM22" s="139"/>
      <c r="AN22" s="191">
        <f t="shared" si="6"/>
        <v>0</v>
      </c>
      <c r="AO22" s="192"/>
      <c r="AP22" s="192">
        <f t="shared" si="7"/>
        <v>0</v>
      </c>
      <c r="AQ22" s="142">
        <v>37</v>
      </c>
      <c r="AR22" s="148" t="s">
        <v>917</v>
      </c>
      <c r="AS22" s="149" t="s">
        <v>918</v>
      </c>
      <c r="AT22" s="150" t="s">
        <v>336</v>
      </c>
      <c r="AU22" s="190"/>
      <c r="AV22" s="203"/>
      <c r="AW22" s="191">
        <f t="shared" si="8"/>
        <v>0</v>
      </c>
      <c r="AX22" s="192"/>
      <c r="AY22" s="192">
        <f t="shared" si="9"/>
        <v>0</v>
      </c>
    </row>
    <row r="23" spans="1:51" ht="19.5" customHeight="1">
      <c r="A23" s="142">
        <v>13</v>
      </c>
      <c r="B23" s="212" t="s">
        <v>919</v>
      </c>
      <c r="C23" s="213" t="s">
        <v>401</v>
      </c>
      <c r="D23" s="214" t="s">
        <v>644</v>
      </c>
      <c r="E23" s="190"/>
      <c r="F23" s="203"/>
      <c r="G23" s="191">
        <f t="shared" si="0"/>
        <v>0</v>
      </c>
      <c r="H23" s="142">
        <v>38</v>
      </c>
      <c r="I23" s="148" t="s">
        <v>920</v>
      </c>
      <c r="J23" s="149" t="s">
        <v>921</v>
      </c>
      <c r="K23" s="150" t="s">
        <v>147</v>
      </c>
      <c r="L23" s="190"/>
      <c r="M23" s="203"/>
      <c r="N23" s="191">
        <f t="shared" si="1"/>
        <v>0</v>
      </c>
      <c r="O23" s="142">
        <v>13</v>
      </c>
      <c r="P23" s="212" t="s">
        <v>919</v>
      </c>
      <c r="Q23" s="213" t="s">
        <v>401</v>
      </c>
      <c r="R23" s="214" t="s">
        <v>644</v>
      </c>
      <c r="S23" s="216"/>
      <c r="T23" s="216"/>
      <c r="U23" s="191">
        <f t="shared" si="2"/>
        <v>0</v>
      </c>
      <c r="V23" s="215"/>
      <c r="W23" s="192">
        <f t="shared" si="3"/>
        <v>0</v>
      </c>
      <c r="X23" s="142">
        <v>38</v>
      </c>
      <c r="Y23" s="148" t="s">
        <v>920</v>
      </c>
      <c r="Z23" s="149" t="s">
        <v>921</v>
      </c>
      <c r="AA23" s="150" t="s">
        <v>147</v>
      </c>
      <c r="AB23" s="190"/>
      <c r="AC23" s="203"/>
      <c r="AD23" s="191">
        <f t="shared" si="4"/>
        <v>0</v>
      </c>
      <c r="AE23" s="215"/>
      <c r="AF23" s="192">
        <f t="shared" si="5"/>
        <v>0</v>
      </c>
      <c r="AH23" s="142">
        <v>13</v>
      </c>
      <c r="AI23" s="212" t="s">
        <v>919</v>
      </c>
      <c r="AJ23" s="213" t="s">
        <v>401</v>
      </c>
      <c r="AK23" s="214" t="s">
        <v>644</v>
      </c>
      <c r="AL23" s="139"/>
      <c r="AM23" s="139"/>
      <c r="AN23" s="191">
        <f t="shared" si="6"/>
        <v>0</v>
      </c>
      <c r="AO23" s="192"/>
      <c r="AP23" s="192">
        <f t="shared" si="7"/>
        <v>0</v>
      </c>
      <c r="AQ23" s="142">
        <v>38</v>
      </c>
      <c r="AR23" s="148" t="s">
        <v>920</v>
      </c>
      <c r="AS23" s="149" t="s">
        <v>921</v>
      </c>
      <c r="AT23" s="150" t="s">
        <v>147</v>
      </c>
      <c r="AU23" s="190"/>
      <c r="AV23" s="203"/>
      <c r="AW23" s="191">
        <f t="shared" si="8"/>
        <v>0</v>
      </c>
      <c r="AX23" s="192"/>
      <c r="AY23" s="192">
        <f t="shared" si="9"/>
        <v>0</v>
      </c>
    </row>
    <row r="24" spans="1:51" ht="19.5" customHeight="1">
      <c r="A24" s="142">
        <v>14</v>
      </c>
      <c r="B24" s="212" t="s">
        <v>922</v>
      </c>
      <c r="C24" s="213" t="s">
        <v>923</v>
      </c>
      <c r="D24" s="214" t="s">
        <v>644</v>
      </c>
      <c r="E24" s="190"/>
      <c r="F24" s="203"/>
      <c r="G24" s="191">
        <f t="shared" si="0"/>
        <v>0</v>
      </c>
      <c r="H24" s="142">
        <v>39</v>
      </c>
      <c r="I24" s="148" t="s">
        <v>924</v>
      </c>
      <c r="J24" s="149" t="s">
        <v>925</v>
      </c>
      <c r="K24" s="150" t="s">
        <v>434</v>
      </c>
      <c r="L24" s="190"/>
      <c r="M24" s="203"/>
      <c r="N24" s="191">
        <f t="shared" si="1"/>
        <v>0</v>
      </c>
      <c r="O24" s="142">
        <v>14</v>
      </c>
      <c r="P24" s="212" t="s">
        <v>922</v>
      </c>
      <c r="Q24" s="213" t="s">
        <v>923</v>
      </c>
      <c r="R24" s="214" t="s">
        <v>644</v>
      </c>
      <c r="S24" s="216"/>
      <c r="T24" s="216"/>
      <c r="U24" s="191">
        <f t="shared" si="2"/>
        <v>0</v>
      </c>
      <c r="V24" s="215"/>
      <c r="W24" s="192">
        <f t="shared" si="3"/>
        <v>0</v>
      </c>
      <c r="X24" s="142">
        <v>39</v>
      </c>
      <c r="Y24" s="148" t="s">
        <v>924</v>
      </c>
      <c r="Z24" s="149" t="s">
        <v>925</v>
      </c>
      <c r="AA24" s="150" t="s">
        <v>434</v>
      </c>
      <c r="AB24" s="190"/>
      <c r="AC24" s="203"/>
      <c r="AD24" s="191">
        <f t="shared" si="4"/>
        <v>0</v>
      </c>
      <c r="AE24" s="215"/>
      <c r="AF24" s="192">
        <f t="shared" si="5"/>
        <v>0</v>
      </c>
      <c r="AH24" s="142">
        <v>14</v>
      </c>
      <c r="AI24" s="212" t="s">
        <v>922</v>
      </c>
      <c r="AJ24" s="213" t="s">
        <v>923</v>
      </c>
      <c r="AK24" s="214" t="s">
        <v>644</v>
      </c>
      <c r="AL24" s="139"/>
      <c r="AM24" s="139"/>
      <c r="AN24" s="191">
        <f t="shared" si="6"/>
        <v>0</v>
      </c>
      <c r="AO24" s="192"/>
      <c r="AP24" s="192">
        <f t="shared" si="7"/>
        <v>0</v>
      </c>
      <c r="AQ24" s="142">
        <v>39</v>
      </c>
      <c r="AR24" s="148" t="s">
        <v>924</v>
      </c>
      <c r="AS24" s="149" t="s">
        <v>925</v>
      </c>
      <c r="AT24" s="150" t="s">
        <v>434</v>
      </c>
      <c r="AU24" s="190"/>
      <c r="AV24" s="203"/>
      <c r="AW24" s="191">
        <f t="shared" si="8"/>
        <v>0</v>
      </c>
      <c r="AX24" s="192"/>
      <c r="AY24" s="192">
        <f t="shared" si="9"/>
        <v>0</v>
      </c>
    </row>
    <row r="25" spans="1:51" ht="19.5" customHeight="1">
      <c r="A25" s="142">
        <v>15</v>
      </c>
      <c r="B25" s="212" t="s">
        <v>926</v>
      </c>
      <c r="C25" s="213" t="s">
        <v>927</v>
      </c>
      <c r="D25" s="214" t="s">
        <v>261</v>
      </c>
      <c r="E25" s="190"/>
      <c r="F25" s="203"/>
      <c r="G25" s="191">
        <f t="shared" si="0"/>
        <v>0</v>
      </c>
      <c r="H25" s="142">
        <v>40</v>
      </c>
      <c r="I25" s="148" t="s">
        <v>928</v>
      </c>
      <c r="J25" s="149" t="s">
        <v>929</v>
      </c>
      <c r="K25" s="150" t="s">
        <v>176</v>
      </c>
      <c r="L25" s="190"/>
      <c r="M25" s="203"/>
      <c r="N25" s="191">
        <f t="shared" si="1"/>
        <v>0</v>
      </c>
      <c r="O25" s="142">
        <v>15</v>
      </c>
      <c r="P25" s="212" t="s">
        <v>926</v>
      </c>
      <c r="Q25" s="213" t="s">
        <v>927</v>
      </c>
      <c r="R25" s="214" t="s">
        <v>261</v>
      </c>
      <c r="S25" s="216"/>
      <c r="T25" s="216"/>
      <c r="U25" s="191">
        <f t="shared" si="2"/>
        <v>0</v>
      </c>
      <c r="V25" s="215"/>
      <c r="W25" s="192">
        <f t="shared" si="3"/>
        <v>0</v>
      </c>
      <c r="X25" s="142">
        <v>40</v>
      </c>
      <c r="Y25" s="148" t="s">
        <v>928</v>
      </c>
      <c r="Z25" s="149" t="s">
        <v>929</v>
      </c>
      <c r="AA25" s="150" t="s">
        <v>176</v>
      </c>
      <c r="AB25" s="190"/>
      <c r="AC25" s="203"/>
      <c r="AD25" s="191">
        <f t="shared" si="4"/>
        <v>0</v>
      </c>
      <c r="AE25" s="215"/>
      <c r="AF25" s="192">
        <f t="shared" si="5"/>
        <v>0</v>
      </c>
      <c r="AH25" s="142">
        <v>15</v>
      </c>
      <c r="AI25" s="212" t="s">
        <v>926</v>
      </c>
      <c r="AJ25" s="213" t="s">
        <v>927</v>
      </c>
      <c r="AK25" s="214" t="s">
        <v>261</v>
      </c>
      <c r="AL25" s="139"/>
      <c r="AM25" s="139"/>
      <c r="AN25" s="191">
        <f t="shared" si="6"/>
        <v>0</v>
      </c>
      <c r="AO25" s="192"/>
      <c r="AP25" s="192">
        <f t="shared" si="7"/>
        <v>0</v>
      </c>
      <c r="AQ25" s="142">
        <v>40</v>
      </c>
      <c r="AR25" s="148" t="s">
        <v>928</v>
      </c>
      <c r="AS25" s="149" t="s">
        <v>929</v>
      </c>
      <c r="AT25" s="150" t="s">
        <v>176</v>
      </c>
      <c r="AU25" s="190"/>
      <c r="AV25" s="203"/>
      <c r="AW25" s="191">
        <f t="shared" si="8"/>
        <v>0</v>
      </c>
      <c r="AX25" s="192"/>
      <c r="AY25" s="192">
        <f t="shared" si="9"/>
        <v>0</v>
      </c>
    </row>
    <row r="26" spans="1:51" ht="19.5" customHeight="1">
      <c r="A26" s="142">
        <v>16</v>
      </c>
      <c r="B26" s="212" t="s">
        <v>930</v>
      </c>
      <c r="C26" s="213" t="s">
        <v>134</v>
      </c>
      <c r="D26" s="214" t="s">
        <v>204</v>
      </c>
      <c r="E26" s="190"/>
      <c r="F26" s="203"/>
      <c r="G26" s="191">
        <f t="shared" si="0"/>
        <v>0</v>
      </c>
      <c r="H26" s="142">
        <v>41</v>
      </c>
      <c r="I26" s="148" t="s">
        <v>931</v>
      </c>
      <c r="J26" s="149" t="s">
        <v>561</v>
      </c>
      <c r="K26" s="150" t="s">
        <v>178</v>
      </c>
      <c r="L26" s="190"/>
      <c r="M26" s="203"/>
      <c r="N26" s="191">
        <f t="shared" si="1"/>
        <v>0</v>
      </c>
      <c r="O26" s="142">
        <v>16</v>
      </c>
      <c r="P26" s="212" t="s">
        <v>930</v>
      </c>
      <c r="Q26" s="213" t="s">
        <v>134</v>
      </c>
      <c r="R26" s="214" t="s">
        <v>204</v>
      </c>
      <c r="S26" s="216"/>
      <c r="T26" s="216"/>
      <c r="U26" s="191">
        <f t="shared" si="2"/>
        <v>0</v>
      </c>
      <c r="V26" s="215"/>
      <c r="W26" s="192">
        <f t="shared" si="3"/>
        <v>0</v>
      </c>
      <c r="X26" s="142">
        <v>41</v>
      </c>
      <c r="Y26" s="148" t="s">
        <v>931</v>
      </c>
      <c r="Z26" s="149" t="s">
        <v>561</v>
      </c>
      <c r="AA26" s="150" t="s">
        <v>178</v>
      </c>
      <c r="AB26" s="190"/>
      <c r="AC26" s="203"/>
      <c r="AD26" s="191">
        <f t="shared" si="4"/>
        <v>0</v>
      </c>
      <c r="AE26" s="215"/>
      <c r="AF26" s="192">
        <f t="shared" si="5"/>
        <v>0</v>
      </c>
      <c r="AH26" s="142">
        <v>16</v>
      </c>
      <c r="AI26" s="212" t="s">
        <v>930</v>
      </c>
      <c r="AJ26" s="213" t="s">
        <v>134</v>
      </c>
      <c r="AK26" s="214" t="s">
        <v>204</v>
      </c>
      <c r="AL26" s="139"/>
      <c r="AM26" s="139"/>
      <c r="AN26" s="191">
        <f t="shared" si="6"/>
        <v>0</v>
      </c>
      <c r="AO26" s="192"/>
      <c r="AP26" s="192">
        <f t="shared" si="7"/>
        <v>0</v>
      </c>
      <c r="AQ26" s="142">
        <v>41</v>
      </c>
      <c r="AR26" s="148" t="s">
        <v>931</v>
      </c>
      <c r="AS26" s="149" t="s">
        <v>561</v>
      </c>
      <c r="AT26" s="150" t="s">
        <v>178</v>
      </c>
      <c r="AU26" s="190"/>
      <c r="AV26" s="203"/>
      <c r="AW26" s="191">
        <f t="shared" si="8"/>
        <v>0</v>
      </c>
      <c r="AX26" s="192"/>
      <c r="AY26" s="192">
        <f t="shared" si="9"/>
        <v>0</v>
      </c>
    </row>
    <row r="27" spans="1:51" ht="19.5" customHeight="1">
      <c r="A27" s="142">
        <v>17</v>
      </c>
      <c r="B27" s="212" t="s">
        <v>932</v>
      </c>
      <c r="C27" s="213" t="s">
        <v>933</v>
      </c>
      <c r="D27" s="214" t="s">
        <v>208</v>
      </c>
      <c r="E27" s="190"/>
      <c r="F27" s="203"/>
      <c r="G27" s="191">
        <f t="shared" si="0"/>
        <v>0</v>
      </c>
      <c r="H27" s="142">
        <v>42</v>
      </c>
      <c r="I27" s="148" t="s">
        <v>934</v>
      </c>
      <c r="J27" s="149" t="s">
        <v>349</v>
      </c>
      <c r="K27" s="150" t="s">
        <v>350</v>
      </c>
      <c r="L27" s="190"/>
      <c r="M27" s="203"/>
      <c r="N27" s="191">
        <f t="shared" si="1"/>
        <v>0</v>
      </c>
      <c r="O27" s="142">
        <v>17</v>
      </c>
      <c r="P27" s="212" t="s">
        <v>932</v>
      </c>
      <c r="Q27" s="213" t="s">
        <v>933</v>
      </c>
      <c r="R27" s="214" t="s">
        <v>208</v>
      </c>
      <c r="S27" s="216"/>
      <c r="T27" s="216"/>
      <c r="U27" s="191">
        <f t="shared" si="2"/>
        <v>0</v>
      </c>
      <c r="V27" s="215"/>
      <c r="W27" s="192">
        <f t="shared" si="3"/>
        <v>0</v>
      </c>
      <c r="X27" s="142">
        <v>42</v>
      </c>
      <c r="Y27" s="148" t="s">
        <v>934</v>
      </c>
      <c r="Z27" s="149" t="s">
        <v>349</v>
      </c>
      <c r="AA27" s="150" t="s">
        <v>350</v>
      </c>
      <c r="AB27" s="190"/>
      <c r="AC27" s="203"/>
      <c r="AD27" s="191">
        <f t="shared" si="4"/>
        <v>0</v>
      </c>
      <c r="AE27" s="215"/>
      <c r="AF27" s="192">
        <f t="shared" si="5"/>
        <v>0</v>
      </c>
      <c r="AH27" s="142">
        <v>17</v>
      </c>
      <c r="AI27" s="212" t="s">
        <v>932</v>
      </c>
      <c r="AJ27" s="213" t="s">
        <v>933</v>
      </c>
      <c r="AK27" s="214" t="s">
        <v>208</v>
      </c>
      <c r="AL27" s="139"/>
      <c r="AM27" s="139"/>
      <c r="AN27" s="191">
        <f t="shared" si="6"/>
        <v>0</v>
      </c>
      <c r="AO27" s="192"/>
      <c r="AP27" s="192">
        <f t="shared" si="7"/>
        <v>0</v>
      </c>
      <c r="AQ27" s="142">
        <v>42</v>
      </c>
      <c r="AR27" s="148" t="s">
        <v>934</v>
      </c>
      <c r="AS27" s="149" t="s">
        <v>349</v>
      </c>
      <c r="AT27" s="150" t="s">
        <v>350</v>
      </c>
      <c r="AU27" s="190"/>
      <c r="AV27" s="203"/>
      <c r="AW27" s="191">
        <f t="shared" si="8"/>
        <v>0</v>
      </c>
      <c r="AX27" s="192"/>
      <c r="AY27" s="192">
        <f t="shared" si="9"/>
        <v>0</v>
      </c>
    </row>
    <row r="28" spans="1:51" ht="19.5" customHeight="1">
      <c r="A28" s="142">
        <v>18</v>
      </c>
      <c r="B28" s="212" t="s">
        <v>935</v>
      </c>
      <c r="C28" s="213" t="s">
        <v>936</v>
      </c>
      <c r="D28" s="214" t="s">
        <v>937</v>
      </c>
      <c r="E28" s="190"/>
      <c r="F28" s="203"/>
      <c r="G28" s="191">
        <f t="shared" si="0"/>
        <v>0</v>
      </c>
      <c r="H28" s="142">
        <v>43</v>
      </c>
      <c r="I28" s="148" t="s">
        <v>938</v>
      </c>
      <c r="J28" s="149" t="s">
        <v>939</v>
      </c>
      <c r="K28" s="150" t="s">
        <v>149</v>
      </c>
      <c r="L28" s="190"/>
      <c r="M28" s="203"/>
      <c r="N28" s="191">
        <f t="shared" si="1"/>
        <v>0</v>
      </c>
      <c r="O28" s="142">
        <v>18</v>
      </c>
      <c r="P28" s="212" t="s">
        <v>935</v>
      </c>
      <c r="Q28" s="213" t="s">
        <v>936</v>
      </c>
      <c r="R28" s="214" t="s">
        <v>937</v>
      </c>
      <c r="S28" s="216"/>
      <c r="T28" s="216"/>
      <c r="U28" s="191">
        <f t="shared" si="2"/>
        <v>0</v>
      </c>
      <c r="V28" s="215"/>
      <c r="W28" s="192">
        <f t="shared" si="3"/>
        <v>0</v>
      </c>
      <c r="X28" s="142">
        <v>43</v>
      </c>
      <c r="Y28" s="148" t="s">
        <v>938</v>
      </c>
      <c r="Z28" s="149" t="s">
        <v>939</v>
      </c>
      <c r="AA28" s="150" t="s">
        <v>149</v>
      </c>
      <c r="AB28" s="190"/>
      <c r="AC28" s="203"/>
      <c r="AD28" s="191">
        <f t="shared" si="4"/>
        <v>0</v>
      </c>
      <c r="AE28" s="215"/>
      <c r="AF28" s="192">
        <f t="shared" si="5"/>
        <v>0</v>
      </c>
      <c r="AH28" s="142">
        <v>18</v>
      </c>
      <c r="AI28" s="212" t="s">
        <v>935</v>
      </c>
      <c r="AJ28" s="213" t="s">
        <v>936</v>
      </c>
      <c r="AK28" s="214" t="s">
        <v>937</v>
      </c>
      <c r="AL28" s="139"/>
      <c r="AM28" s="139"/>
      <c r="AN28" s="191">
        <f t="shared" si="6"/>
        <v>0</v>
      </c>
      <c r="AO28" s="192"/>
      <c r="AP28" s="192">
        <f t="shared" si="7"/>
        <v>0</v>
      </c>
      <c r="AQ28" s="142">
        <v>43</v>
      </c>
      <c r="AR28" s="148" t="s">
        <v>938</v>
      </c>
      <c r="AS28" s="149" t="s">
        <v>939</v>
      </c>
      <c r="AT28" s="150" t="s">
        <v>149</v>
      </c>
      <c r="AU28" s="190"/>
      <c r="AV28" s="203"/>
      <c r="AW28" s="191">
        <f t="shared" si="8"/>
        <v>0</v>
      </c>
      <c r="AX28" s="192"/>
      <c r="AY28" s="192">
        <f t="shared" si="9"/>
        <v>0</v>
      </c>
    </row>
    <row r="29" spans="1:51" ht="19.5" customHeight="1">
      <c r="A29" s="142">
        <v>19</v>
      </c>
      <c r="B29" s="212" t="s">
        <v>940</v>
      </c>
      <c r="C29" s="213" t="s">
        <v>941</v>
      </c>
      <c r="D29" s="214" t="s">
        <v>206</v>
      </c>
      <c r="E29" s="190"/>
      <c r="F29" s="203"/>
      <c r="G29" s="191">
        <f t="shared" si="0"/>
        <v>0</v>
      </c>
      <c r="H29" s="142">
        <v>44</v>
      </c>
      <c r="I29" s="148" t="s">
        <v>942</v>
      </c>
      <c r="J29" s="149" t="s">
        <v>183</v>
      </c>
      <c r="K29" s="150" t="s">
        <v>357</v>
      </c>
      <c r="L29" s="190"/>
      <c r="M29" s="203"/>
      <c r="N29" s="191">
        <f t="shared" si="1"/>
        <v>0</v>
      </c>
      <c r="O29" s="142">
        <v>19</v>
      </c>
      <c r="P29" s="212" t="s">
        <v>940</v>
      </c>
      <c r="Q29" s="213" t="s">
        <v>941</v>
      </c>
      <c r="R29" s="214" t="s">
        <v>206</v>
      </c>
      <c r="S29" s="216"/>
      <c r="T29" s="216"/>
      <c r="U29" s="191">
        <f t="shared" si="2"/>
        <v>0</v>
      </c>
      <c r="V29" s="215"/>
      <c r="W29" s="192">
        <f t="shared" si="3"/>
        <v>0</v>
      </c>
      <c r="X29" s="142">
        <v>44</v>
      </c>
      <c r="Y29" s="148" t="s">
        <v>942</v>
      </c>
      <c r="Z29" s="149" t="s">
        <v>183</v>
      </c>
      <c r="AA29" s="150" t="s">
        <v>357</v>
      </c>
      <c r="AB29" s="190"/>
      <c r="AC29" s="203"/>
      <c r="AD29" s="191">
        <f t="shared" si="4"/>
        <v>0</v>
      </c>
      <c r="AE29" s="215"/>
      <c r="AF29" s="192">
        <f t="shared" si="5"/>
        <v>0</v>
      </c>
      <c r="AH29" s="142">
        <v>19</v>
      </c>
      <c r="AI29" s="212" t="s">
        <v>940</v>
      </c>
      <c r="AJ29" s="213" t="s">
        <v>941</v>
      </c>
      <c r="AK29" s="214" t="s">
        <v>206</v>
      </c>
      <c r="AL29" s="139"/>
      <c r="AM29" s="139"/>
      <c r="AN29" s="191">
        <f t="shared" si="6"/>
        <v>0</v>
      </c>
      <c r="AO29" s="192"/>
      <c r="AP29" s="192">
        <f t="shared" si="7"/>
        <v>0</v>
      </c>
      <c r="AQ29" s="142">
        <v>44</v>
      </c>
      <c r="AR29" s="148" t="s">
        <v>942</v>
      </c>
      <c r="AS29" s="149" t="s">
        <v>183</v>
      </c>
      <c r="AT29" s="150" t="s">
        <v>357</v>
      </c>
      <c r="AU29" s="190"/>
      <c r="AV29" s="203"/>
      <c r="AW29" s="191">
        <f t="shared" si="8"/>
        <v>0</v>
      </c>
      <c r="AX29" s="192"/>
      <c r="AY29" s="192">
        <f t="shared" si="9"/>
        <v>0</v>
      </c>
    </row>
    <row r="30" spans="1:51" ht="19.5" customHeight="1">
      <c r="A30" s="142">
        <v>20</v>
      </c>
      <c r="B30" s="212" t="s">
        <v>943</v>
      </c>
      <c r="C30" s="213" t="s">
        <v>944</v>
      </c>
      <c r="D30" s="214" t="s">
        <v>210</v>
      </c>
      <c r="E30" s="190"/>
      <c r="F30" s="203"/>
      <c r="G30" s="191">
        <f t="shared" si="0"/>
        <v>0</v>
      </c>
      <c r="H30" s="142">
        <v>45</v>
      </c>
      <c r="I30" s="148" t="s">
        <v>945</v>
      </c>
      <c r="J30" s="149" t="s">
        <v>946</v>
      </c>
      <c r="K30" s="150" t="s">
        <v>947</v>
      </c>
      <c r="L30" s="190"/>
      <c r="M30" s="203"/>
      <c r="N30" s="191">
        <f t="shared" si="1"/>
        <v>0</v>
      </c>
      <c r="O30" s="142">
        <v>20</v>
      </c>
      <c r="P30" s="212" t="s">
        <v>943</v>
      </c>
      <c r="Q30" s="213" t="s">
        <v>944</v>
      </c>
      <c r="R30" s="214" t="s">
        <v>210</v>
      </c>
      <c r="S30" s="216"/>
      <c r="T30" s="216"/>
      <c r="U30" s="191">
        <f t="shared" si="2"/>
        <v>0</v>
      </c>
      <c r="V30" s="215"/>
      <c r="W30" s="192">
        <f t="shared" si="3"/>
        <v>0</v>
      </c>
      <c r="X30" s="142">
        <v>45</v>
      </c>
      <c r="Y30" s="148" t="s">
        <v>945</v>
      </c>
      <c r="Z30" s="149" t="s">
        <v>946</v>
      </c>
      <c r="AA30" s="150" t="s">
        <v>947</v>
      </c>
      <c r="AB30" s="190"/>
      <c r="AC30" s="203"/>
      <c r="AD30" s="191">
        <f t="shared" si="4"/>
        <v>0</v>
      </c>
      <c r="AE30" s="215"/>
      <c r="AF30" s="192">
        <f t="shared" si="5"/>
        <v>0</v>
      </c>
      <c r="AH30" s="142">
        <v>20</v>
      </c>
      <c r="AI30" s="212" t="s">
        <v>943</v>
      </c>
      <c r="AJ30" s="213" t="s">
        <v>944</v>
      </c>
      <c r="AK30" s="214" t="s">
        <v>210</v>
      </c>
      <c r="AL30" s="139"/>
      <c r="AM30" s="139"/>
      <c r="AN30" s="191">
        <f t="shared" si="6"/>
        <v>0</v>
      </c>
      <c r="AO30" s="192"/>
      <c r="AP30" s="192">
        <f t="shared" si="7"/>
        <v>0</v>
      </c>
      <c r="AQ30" s="142">
        <v>45</v>
      </c>
      <c r="AR30" s="148" t="s">
        <v>945</v>
      </c>
      <c r="AS30" s="149" t="s">
        <v>946</v>
      </c>
      <c r="AT30" s="150" t="s">
        <v>947</v>
      </c>
      <c r="AU30" s="190"/>
      <c r="AV30" s="203"/>
      <c r="AW30" s="191">
        <f t="shared" si="8"/>
        <v>0</v>
      </c>
      <c r="AX30" s="192"/>
      <c r="AY30" s="192">
        <f t="shared" si="9"/>
        <v>0</v>
      </c>
    </row>
    <row r="31" spans="1:51" ht="19.5" customHeight="1">
      <c r="A31" s="142">
        <v>21</v>
      </c>
      <c r="B31" s="212" t="s">
        <v>948</v>
      </c>
      <c r="C31" s="213" t="s">
        <v>949</v>
      </c>
      <c r="D31" s="214" t="s">
        <v>950</v>
      </c>
      <c r="E31" s="190"/>
      <c r="F31" s="203"/>
      <c r="G31" s="191">
        <f t="shared" si="0"/>
        <v>0</v>
      </c>
      <c r="H31" s="142">
        <v>46</v>
      </c>
      <c r="I31" s="148" t="s">
        <v>951</v>
      </c>
      <c r="J31" s="149" t="s">
        <v>952</v>
      </c>
      <c r="K31" s="150" t="s">
        <v>953</v>
      </c>
      <c r="L31" s="190"/>
      <c r="M31" s="203"/>
      <c r="N31" s="191">
        <f t="shared" si="1"/>
        <v>0</v>
      </c>
      <c r="O31" s="142">
        <v>21</v>
      </c>
      <c r="P31" s="212" t="s">
        <v>948</v>
      </c>
      <c r="Q31" s="213" t="s">
        <v>949</v>
      </c>
      <c r="R31" s="214" t="s">
        <v>950</v>
      </c>
      <c r="S31" s="216"/>
      <c r="T31" s="216"/>
      <c r="U31" s="191">
        <f t="shared" si="2"/>
        <v>0</v>
      </c>
      <c r="V31" s="215"/>
      <c r="W31" s="192">
        <f t="shared" si="3"/>
        <v>0</v>
      </c>
      <c r="X31" s="142">
        <v>46</v>
      </c>
      <c r="Y31" s="148" t="s">
        <v>951</v>
      </c>
      <c r="Z31" s="149" t="s">
        <v>952</v>
      </c>
      <c r="AA31" s="150" t="s">
        <v>953</v>
      </c>
      <c r="AB31" s="190"/>
      <c r="AC31" s="203"/>
      <c r="AD31" s="191">
        <f t="shared" si="4"/>
        <v>0</v>
      </c>
      <c r="AE31" s="215"/>
      <c r="AF31" s="192">
        <f t="shared" si="5"/>
        <v>0</v>
      </c>
      <c r="AH31" s="142">
        <v>21</v>
      </c>
      <c r="AI31" s="212" t="s">
        <v>948</v>
      </c>
      <c r="AJ31" s="213" t="s">
        <v>949</v>
      </c>
      <c r="AK31" s="214" t="s">
        <v>950</v>
      </c>
      <c r="AL31" s="139"/>
      <c r="AM31" s="139"/>
      <c r="AN31" s="191">
        <f t="shared" si="6"/>
        <v>0</v>
      </c>
      <c r="AO31" s="192"/>
      <c r="AP31" s="192">
        <f t="shared" si="7"/>
        <v>0</v>
      </c>
      <c r="AQ31" s="142">
        <v>46</v>
      </c>
      <c r="AR31" s="148" t="s">
        <v>951</v>
      </c>
      <c r="AS31" s="149" t="s">
        <v>952</v>
      </c>
      <c r="AT31" s="150" t="s">
        <v>953</v>
      </c>
      <c r="AU31" s="190"/>
      <c r="AV31" s="203"/>
      <c r="AW31" s="191">
        <f t="shared" si="8"/>
        <v>0</v>
      </c>
      <c r="AX31" s="192"/>
      <c r="AY31" s="192">
        <f t="shared" si="9"/>
        <v>0</v>
      </c>
    </row>
    <row r="32" spans="1:51" ht="19.5" customHeight="1">
      <c r="A32" s="142">
        <v>22</v>
      </c>
      <c r="B32" s="212" t="s">
        <v>954</v>
      </c>
      <c r="C32" s="213" t="s">
        <v>955</v>
      </c>
      <c r="D32" s="214" t="s">
        <v>212</v>
      </c>
      <c r="E32" s="190"/>
      <c r="F32" s="203"/>
      <c r="G32" s="191">
        <f t="shared" si="0"/>
        <v>0</v>
      </c>
      <c r="H32" s="142">
        <v>47</v>
      </c>
      <c r="I32" s="148" t="s">
        <v>956</v>
      </c>
      <c r="J32" s="149" t="s">
        <v>957</v>
      </c>
      <c r="K32" s="150" t="s">
        <v>155</v>
      </c>
      <c r="L32" s="190"/>
      <c r="M32" s="203"/>
      <c r="N32" s="191">
        <f t="shared" si="1"/>
        <v>0</v>
      </c>
      <c r="O32" s="142">
        <v>22</v>
      </c>
      <c r="P32" s="212" t="s">
        <v>954</v>
      </c>
      <c r="Q32" s="213" t="s">
        <v>955</v>
      </c>
      <c r="R32" s="214" t="s">
        <v>212</v>
      </c>
      <c r="S32" s="216"/>
      <c r="T32" s="216"/>
      <c r="U32" s="191">
        <f t="shared" si="2"/>
        <v>0</v>
      </c>
      <c r="V32" s="215"/>
      <c r="W32" s="192">
        <f t="shared" si="3"/>
        <v>0</v>
      </c>
      <c r="X32" s="142">
        <v>47</v>
      </c>
      <c r="Y32" s="148" t="s">
        <v>956</v>
      </c>
      <c r="Z32" s="149" t="s">
        <v>957</v>
      </c>
      <c r="AA32" s="150" t="s">
        <v>155</v>
      </c>
      <c r="AB32" s="190"/>
      <c r="AC32" s="203"/>
      <c r="AD32" s="191">
        <f t="shared" si="4"/>
        <v>0</v>
      </c>
      <c r="AE32" s="215"/>
      <c r="AF32" s="192">
        <f t="shared" si="5"/>
        <v>0</v>
      </c>
      <c r="AH32" s="142">
        <v>22</v>
      </c>
      <c r="AI32" s="212" t="s">
        <v>954</v>
      </c>
      <c r="AJ32" s="213" t="s">
        <v>955</v>
      </c>
      <c r="AK32" s="214" t="s">
        <v>212</v>
      </c>
      <c r="AL32" s="139"/>
      <c r="AM32" s="139"/>
      <c r="AN32" s="191">
        <f t="shared" si="6"/>
        <v>0</v>
      </c>
      <c r="AO32" s="192"/>
      <c r="AP32" s="192">
        <f t="shared" si="7"/>
        <v>0</v>
      </c>
      <c r="AQ32" s="142">
        <v>47</v>
      </c>
      <c r="AR32" s="148" t="s">
        <v>956</v>
      </c>
      <c r="AS32" s="149" t="s">
        <v>957</v>
      </c>
      <c r="AT32" s="150" t="s">
        <v>155</v>
      </c>
      <c r="AU32" s="190"/>
      <c r="AV32" s="203"/>
      <c r="AW32" s="191">
        <f t="shared" si="8"/>
        <v>0</v>
      </c>
      <c r="AX32" s="192"/>
      <c r="AY32" s="192">
        <f t="shared" si="9"/>
        <v>0</v>
      </c>
    </row>
    <row r="33" spans="1:51" ht="19.5" customHeight="1">
      <c r="A33" s="142">
        <v>23</v>
      </c>
      <c r="B33" s="212" t="s">
        <v>958</v>
      </c>
      <c r="C33" s="213" t="s">
        <v>959</v>
      </c>
      <c r="D33" s="214" t="s">
        <v>224</v>
      </c>
      <c r="E33" s="190"/>
      <c r="F33" s="203"/>
      <c r="G33" s="191">
        <f t="shared" si="0"/>
        <v>0</v>
      </c>
      <c r="H33" s="142">
        <v>48</v>
      </c>
      <c r="I33" s="148" t="s">
        <v>960</v>
      </c>
      <c r="J33" s="149" t="s">
        <v>961</v>
      </c>
      <c r="K33" s="150" t="s">
        <v>751</v>
      </c>
      <c r="L33" s="190"/>
      <c r="M33" s="203"/>
      <c r="N33" s="191">
        <f t="shared" si="1"/>
        <v>0</v>
      </c>
      <c r="O33" s="142">
        <v>23</v>
      </c>
      <c r="P33" s="212" t="s">
        <v>958</v>
      </c>
      <c r="Q33" s="213" t="s">
        <v>959</v>
      </c>
      <c r="R33" s="214" t="s">
        <v>224</v>
      </c>
      <c r="S33" s="216"/>
      <c r="T33" s="216"/>
      <c r="U33" s="191">
        <f t="shared" si="2"/>
        <v>0</v>
      </c>
      <c r="V33" s="215"/>
      <c r="W33" s="192">
        <f t="shared" si="3"/>
        <v>0</v>
      </c>
      <c r="X33" s="142">
        <v>48</v>
      </c>
      <c r="Y33" s="148" t="s">
        <v>960</v>
      </c>
      <c r="Z33" s="149" t="s">
        <v>961</v>
      </c>
      <c r="AA33" s="150" t="s">
        <v>751</v>
      </c>
      <c r="AB33" s="190"/>
      <c r="AC33" s="203"/>
      <c r="AD33" s="191">
        <f t="shared" si="4"/>
        <v>0</v>
      </c>
      <c r="AE33" s="215"/>
      <c r="AF33" s="192">
        <f t="shared" si="5"/>
        <v>0</v>
      </c>
      <c r="AH33" s="142">
        <v>23</v>
      </c>
      <c r="AI33" s="212" t="s">
        <v>958</v>
      </c>
      <c r="AJ33" s="213" t="s">
        <v>959</v>
      </c>
      <c r="AK33" s="214" t="s">
        <v>224</v>
      </c>
      <c r="AL33" s="139"/>
      <c r="AM33" s="139"/>
      <c r="AN33" s="191">
        <f t="shared" si="6"/>
        <v>0</v>
      </c>
      <c r="AO33" s="192"/>
      <c r="AP33" s="192">
        <f t="shared" si="7"/>
        <v>0</v>
      </c>
      <c r="AQ33" s="142">
        <v>48</v>
      </c>
      <c r="AR33" s="148" t="s">
        <v>960</v>
      </c>
      <c r="AS33" s="149" t="s">
        <v>961</v>
      </c>
      <c r="AT33" s="150" t="s">
        <v>751</v>
      </c>
      <c r="AU33" s="190"/>
      <c r="AV33" s="203"/>
      <c r="AW33" s="191">
        <f t="shared" si="8"/>
        <v>0</v>
      </c>
      <c r="AX33" s="192"/>
      <c r="AY33" s="192"/>
    </row>
    <row r="34" spans="1:51" ht="19.5" customHeight="1">
      <c r="A34" s="142">
        <v>24</v>
      </c>
      <c r="B34" s="212" t="s">
        <v>962</v>
      </c>
      <c r="C34" s="213" t="s">
        <v>546</v>
      </c>
      <c r="D34" s="214" t="s">
        <v>963</v>
      </c>
      <c r="E34" s="190"/>
      <c r="F34" s="203"/>
      <c r="G34" s="191">
        <f t="shared" si="0"/>
        <v>0</v>
      </c>
      <c r="H34" s="142">
        <v>49</v>
      </c>
      <c r="I34" s="148" t="s">
        <v>964</v>
      </c>
      <c r="J34" s="149" t="s">
        <v>965</v>
      </c>
      <c r="K34" s="150" t="s">
        <v>162</v>
      </c>
      <c r="L34" s="190"/>
      <c r="M34" s="203"/>
      <c r="N34" s="191">
        <f t="shared" si="1"/>
        <v>0</v>
      </c>
      <c r="O34" s="142">
        <v>24</v>
      </c>
      <c r="P34" s="212" t="s">
        <v>962</v>
      </c>
      <c r="Q34" s="213" t="s">
        <v>546</v>
      </c>
      <c r="R34" s="214" t="s">
        <v>963</v>
      </c>
      <c r="S34" s="216"/>
      <c r="T34" s="216"/>
      <c r="U34" s="191">
        <f t="shared" si="2"/>
        <v>0</v>
      </c>
      <c r="V34" s="215"/>
      <c r="W34" s="192">
        <f t="shared" si="3"/>
        <v>0</v>
      </c>
      <c r="X34" s="142">
        <v>49</v>
      </c>
      <c r="Y34" s="148" t="s">
        <v>964</v>
      </c>
      <c r="Z34" s="149" t="s">
        <v>965</v>
      </c>
      <c r="AA34" s="150" t="s">
        <v>162</v>
      </c>
      <c r="AB34" s="190"/>
      <c r="AC34" s="203"/>
      <c r="AD34" s="191">
        <f t="shared" si="4"/>
        <v>0</v>
      </c>
      <c r="AE34" s="215"/>
      <c r="AF34" s="192">
        <f t="shared" si="5"/>
        <v>0</v>
      </c>
      <c r="AH34" s="142">
        <v>24</v>
      </c>
      <c r="AI34" s="212" t="s">
        <v>962</v>
      </c>
      <c r="AJ34" s="213" t="s">
        <v>546</v>
      </c>
      <c r="AK34" s="214" t="s">
        <v>963</v>
      </c>
      <c r="AL34" s="139"/>
      <c r="AM34" s="139"/>
      <c r="AN34" s="191">
        <f t="shared" si="6"/>
        <v>0</v>
      </c>
      <c r="AO34" s="192"/>
      <c r="AP34" s="192">
        <f t="shared" si="7"/>
        <v>0</v>
      </c>
      <c r="AQ34" s="142">
        <v>49</v>
      </c>
      <c r="AR34" s="148" t="s">
        <v>964</v>
      </c>
      <c r="AS34" s="149" t="s">
        <v>965</v>
      </c>
      <c r="AT34" s="150" t="s">
        <v>162</v>
      </c>
      <c r="AU34" s="190"/>
      <c r="AV34" s="203"/>
      <c r="AW34" s="191">
        <f t="shared" si="8"/>
        <v>0</v>
      </c>
      <c r="AX34" s="192"/>
      <c r="AY34" s="192">
        <f t="shared" si="9"/>
        <v>0</v>
      </c>
    </row>
    <row r="35" spans="1:51" ht="19.5" customHeight="1">
      <c r="A35" s="142">
        <v>25</v>
      </c>
      <c r="B35" s="212" t="s">
        <v>966</v>
      </c>
      <c r="C35" s="213" t="s">
        <v>232</v>
      </c>
      <c r="D35" s="214" t="s">
        <v>227</v>
      </c>
      <c r="E35" s="190"/>
      <c r="F35" s="203"/>
      <c r="G35" s="191">
        <f t="shared" si="0"/>
        <v>0</v>
      </c>
      <c r="H35" s="142">
        <v>50</v>
      </c>
      <c r="I35" s="143" t="s">
        <v>967</v>
      </c>
      <c r="J35" s="144" t="s">
        <v>968</v>
      </c>
      <c r="K35" s="145" t="s">
        <v>475</v>
      </c>
      <c r="L35" s="190"/>
      <c r="M35" s="203"/>
      <c r="N35" s="191">
        <f t="shared" si="1"/>
        <v>0</v>
      </c>
      <c r="O35" s="142">
        <v>25</v>
      </c>
      <c r="P35" s="212" t="s">
        <v>966</v>
      </c>
      <c r="Q35" s="213" t="s">
        <v>232</v>
      </c>
      <c r="R35" s="214" t="s">
        <v>227</v>
      </c>
      <c r="S35" s="216"/>
      <c r="T35" s="216"/>
      <c r="U35" s="191">
        <f t="shared" si="2"/>
        <v>0</v>
      </c>
      <c r="V35" s="215"/>
      <c r="W35" s="192">
        <f t="shared" si="3"/>
        <v>0</v>
      </c>
      <c r="X35" s="142">
        <v>50</v>
      </c>
      <c r="Y35" s="143" t="s">
        <v>967</v>
      </c>
      <c r="Z35" s="144" t="s">
        <v>968</v>
      </c>
      <c r="AA35" s="145" t="s">
        <v>475</v>
      </c>
      <c r="AB35" s="190"/>
      <c r="AC35" s="203"/>
      <c r="AD35" s="191">
        <f t="shared" si="4"/>
        <v>0</v>
      </c>
      <c r="AE35" s="215"/>
      <c r="AF35" s="192">
        <f t="shared" si="5"/>
        <v>0</v>
      </c>
      <c r="AH35" s="142">
        <v>25</v>
      </c>
      <c r="AI35" s="212" t="s">
        <v>966</v>
      </c>
      <c r="AJ35" s="213" t="s">
        <v>232</v>
      </c>
      <c r="AK35" s="214" t="s">
        <v>227</v>
      </c>
      <c r="AL35" s="139"/>
      <c r="AM35" s="139"/>
      <c r="AN35" s="191">
        <f t="shared" si="6"/>
        <v>0</v>
      </c>
      <c r="AO35" s="192"/>
      <c r="AP35" s="192">
        <f t="shared" si="7"/>
        <v>0</v>
      </c>
      <c r="AQ35" s="142">
        <v>50</v>
      </c>
      <c r="AR35" s="143" t="s">
        <v>967</v>
      </c>
      <c r="AS35" s="144" t="s">
        <v>968</v>
      </c>
      <c r="AT35" s="145" t="s">
        <v>475</v>
      </c>
      <c r="AU35" s="190"/>
      <c r="AV35" s="203"/>
      <c r="AW35" s="191">
        <f t="shared" si="8"/>
        <v>0</v>
      </c>
      <c r="AX35" s="192"/>
      <c r="AY35" s="192">
        <f t="shared" si="9"/>
        <v>0</v>
      </c>
    </row>
    <row r="36" spans="1:50" ht="16.5" customHeight="1">
      <c r="A36" s="204" t="s">
        <v>377</v>
      </c>
      <c r="C36" s="155"/>
      <c r="D36" s="156"/>
      <c r="E36" s="156"/>
      <c r="F36" s="194"/>
      <c r="G36" s="153"/>
      <c r="H36" s="155"/>
      <c r="I36" s="155"/>
      <c r="J36" s="152"/>
      <c r="O36" s="204" t="s">
        <v>378</v>
      </c>
      <c r="Q36" s="155"/>
      <c r="R36" s="156"/>
      <c r="S36" s="156"/>
      <c r="T36" s="156"/>
      <c r="U36" s="156"/>
      <c r="V36" s="194"/>
      <c r="W36" s="153"/>
      <c r="X36" s="155"/>
      <c r="Y36" s="155"/>
      <c r="Z36" s="152"/>
      <c r="AE36" s="166"/>
      <c r="AH36" s="204" t="s">
        <v>378</v>
      </c>
      <c r="AJ36" s="155"/>
      <c r="AK36" s="156"/>
      <c r="AL36" s="156"/>
      <c r="AM36" s="156"/>
      <c r="AN36" s="156"/>
      <c r="AO36" s="194"/>
      <c r="AP36" s="153"/>
      <c r="AQ36" s="155"/>
      <c r="AR36" s="155"/>
      <c r="AS36" s="152"/>
      <c r="AX36" s="166"/>
    </row>
    <row r="37" spans="1:50" ht="16.5" customHeight="1">
      <c r="A37" s="151"/>
      <c r="B37" s="206"/>
      <c r="C37" s="155"/>
      <c r="D37" s="156"/>
      <c r="E37" s="156"/>
      <c r="F37" s="194"/>
      <c r="G37" s="153"/>
      <c r="H37" s="155"/>
      <c r="I37" s="155"/>
      <c r="J37" s="152"/>
      <c r="O37" s="204" t="s">
        <v>379</v>
      </c>
      <c r="Q37" s="155"/>
      <c r="R37" s="156"/>
      <c r="S37" s="156"/>
      <c r="T37" s="156"/>
      <c r="U37" s="156"/>
      <c r="V37" s="194"/>
      <c r="W37" s="153"/>
      <c r="X37" s="155"/>
      <c r="Y37" s="155"/>
      <c r="Z37" s="152"/>
      <c r="AE37" s="166"/>
      <c r="AH37" s="204" t="s">
        <v>380</v>
      </c>
      <c r="AJ37" s="155"/>
      <c r="AK37" s="156"/>
      <c r="AL37" s="156"/>
      <c r="AM37" s="156"/>
      <c r="AN37" s="156"/>
      <c r="AO37" s="194"/>
      <c r="AP37" s="153"/>
      <c r="AQ37" s="155"/>
      <c r="AR37" s="155"/>
      <c r="AS37" s="152"/>
      <c r="AX37" s="166"/>
    </row>
    <row r="38" spans="3:50" ht="15">
      <c r="C38" s="129" t="s">
        <v>975</v>
      </c>
      <c r="J38" s="195" t="s">
        <v>976</v>
      </c>
      <c r="Q38" s="129" t="s">
        <v>383</v>
      </c>
      <c r="V38" s="166"/>
      <c r="AA38" s="195" t="s">
        <v>977</v>
      </c>
      <c r="AE38" s="166"/>
      <c r="AJ38" s="129" t="s">
        <v>383</v>
      </c>
      <c r="AO38" s="166"/>
      <c r="AT38" s="195" t="s">
        <v>977</v>
      </c>
      <c r="AX38" s="166"/>
    </row>
    <row r="39" spans="8:50" ht="15">
      <c r="H39" s="195"/>
      <c r="J39" s="132" t="s">
        <v>385</v>
      </c>
      <c r="V39" s="166"/>
      <c r="X39" s="195"/>
      <c r="AA39" s="132" t="s">
        <v>385</v>
      </c>
      <c r="AE39" s="166"/>
      <c r="AO39" s="166"/>
      <c r="AQ39" s="195"/>
      <c r="AT39" s="132" t="s">
        <v>385</v>
      </c>
      <c r="AX39" s="166"/>
    </row>
    <row r="40" spans="8:50" ht="15">
      <c r="H40" s="132"/>
      <c r="J40" s="151" t="s">
        <v>386</v>
      </c>
      <c r="V40" s="166"/>
      <c r="X40" s="132"/>
      <c r="AA40" s="151" t="s">
        <v>386</v>
      </c>
      <c r="AE40" s="166"/>
      <c r="AO40" s="166"/>
      <c r="AQ40" s="132"/>
      <c r="AT40" s="151" t="s">
        <v>386</v>
      </c>
      <c r="AX40" s="166"/>
    </row>
    <row r="41" spans="8:50" ht="15">
      <c r="H41" s="132"/>
      <c r="I41" s="132"/>
      <c r="V41" s="166"/>
      <c r="X41" s="132"/>
      <c r="Y41" s="132"/>
      <c r="AE41" s="166"/>
      <c r="AO41" s="166"/>
      <c r="AQ41" s="132"/>
      <c r="AR41" s="132"/>
      <c r="AX41" s="166"/>
    </row>
    <row r="42" spans="8:50" ht="15">
      <c r="H42" s="132"/>
      <c r="I42" s="132"/>
      <c r="V42" s="166"/>
      <c r="X42" s="132"/>
      <c r="Y42" s="132"/>
      <c r="AE42" s="166"/>
      <c r="AO42" s="166"/>
      <c r="AQ42" s="132"/>
      <c r="AR42" s="132"/>
      <c r="AX42" s="166"/>
    </row>
    <row r="43" spans="8:50" ht="15">
      <c r="H43" s="132"/>
      <c r="I43" s="132"/>
      <c r="V43" s="166"/>
      <c r="X43" s="132"/>
      <c r="Y43" s="132"/>
      <c r="AE43" s="166"/>
      <c r="AO43" s="166"/>
      <c r="AQ43" s="132"/>
      <c r="AR43" s="132"/>
      <c r="AX43" s="166"/>
    </row>
    <row r="44" spans="8:50" ht="15">
      <c r="H44" s="132"/>
      <c r="I44" s="132"/>
      <c r="V44" s="166"/>
      <c r="X44" s="132"/>
      <c r="Y44" s="132"/>
      <c r="AE44" s="166"/>
      <c r="AO44" s="166"/>
      <c r="AQ44" s="132"/>
      <c r="AR44" s="132"/>
      <c r="AX44" s="166"/>
    </row>
    <row r="45" spans="8:50" ht="15">
      <c r="H45" s="132"/>
      <c r="I45" s="132"/>
      <c r="V45" s="166"/>
      <c r="X45" s="132"/>
      <c r="Y45" s="132"/>
      <c r="AE45" s="166"/>
      <c r="AO45" s="166"/>
      <c r="AQ45" s="132"/>
      <c r="AR45" s="132"/>
      <c r="AX45" s="166"/>
    </row>
    <row r="46" spans="8:50" ht="15">
      <c r="H46" s="132"/>
      <c r="V46" s="166"/>
      <c r="X46" s="132"/>
      <c r="AE46" s="166"/>
      <c r="AO46" s="166"/>
      <c r="AQ46" s="132"/>
      <c r="AX46" s="166"/>
    </row>
  </sheetData>
  <sheetProtection/>
  <printOptions/>
  <pageMargins left="0" right="0" top="0.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29" customWidth="1"/>
    <col min="2" max="2" width="9.8515625" style="129" customWidth="1"/>
    <col min="3" max="3" width="16.8515625" style="129" customWidth="1"/>
    <col min="4" max="4" width="8.140625" style="129" customWidth="1"/>
    <col min="5" max="5" width="9.00390625" style="163" customWidth="1"/>
    <col min="6" max="6" width="4.57421875" style="129" customWidth="1"/>
    <col min="7" max="7" width="9.8515625" style="129" customWidth="1"/>
    <col min="8" max="8" width="16.7109375" style="129" customWidth="1"/>
    <col min="9" max="9" width="8.421875" style="129" customWidth="1"/>
    <col min="10" max="10" width="9.00390625" style="129" customWidth="1"/>
    <col min="11" max="11" width="1.1484375" style="129" customWidth="1"/>
    <col min="12" max="16384" width="9.140625" style="129" customWidth="1"/>
  </cols>
  <sheetData>
    <row r="1" spans="2:8" ht="15">
      <c r="B1" s="130" t="s">
        <v>242</v>
      </c>
      <c r="E1" s="131"/>
      <c r="H1" s="132" t="s">
        <v>243</v>
      </c>
    </row>
    <row r="2" spans="1:8" ht="15">
      <c r="A2" s="133" t="s">
        <v>244</v>
      </c>
      <c r="C2" s="134"/>
      <c r="D2" s="134"/>
      <c r="E2" s="134"/>
      <c r="H2" s="135" t="s">
        <v>245</v>
      </c>
    </row>
    <row r="3" ht="9" customHeight="1">
      <c r="E3" s="129"/>
    </row>
    <row r="4" spans="1:10" s="136" customFormat="1" ht="15.75">
      <c r="A4" s="217" t="s">
        <v>758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s="136" customFormat="1" ht="15.75">
      <c r="A5" s="217" t="s">
        <v>759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3:6" ht="15">
      <c r="C6" s="131"/>
      <c r="D6" s="131"/>
      <c r="E6" s="131"/>
      <c r="F6" s="131"/>
    </row>
    <row r="7" spans="1:10" s="132" customFormat="1" ht="14.25">
      <c r="A7" s="137" t="s">
        <v>710</v>
      </c>
      <c r="B7" s="138" t="s">
        <v>246</v>
      </c>
      <c r="C7" s="138" t="s">
        <v>247</v>
      </c>
      <c r="D7" s="139" t="s">
        <v>241</v>
      </c>
      <c r="E7" s="137" t="s">
        <v>248</v>
      </c>
      <c r="F7" s="137" t="s">
        <v>710</v>
      </c>
      <c r="G7" s="138" t="s">
        <v>246</v>
      </c>
      <c r="H7" s="138" t="s">
        <v>247</v>
      </c>
      <c r="I7" s="141" t="s">
        <v>241</v>
      </c>
      <c r="J7" s="137" t="s">
        <v>248</v>
      </c>
    </row>
    <row r="8" spans="1:10" ht="18.75" customHeight="1">
      <c r="A8" s="142">
        <v>1</v>
      </c>
      <c r="B8" s="143" t="s">
        <v>760</v>
      </c>
      <c r="C8" s="144" t="s">
        <v>761</v>
      </c>
      <c r="D8" s="145" t="s">
        <v>762</v>
      </c>
      <c r="E8" s="146"/>
      <c r="F8" s="142">
        <v>26</v>
      </c>
      <c r="G8" s="143" t="s">
        <v>763</v>
      </c>
      <c r="H8" s="144" t="s">
        <v>764</v>
      </c>
      <c r="I8" s="145" t="s">
        <v>520</v>
      </c>
      <c r="J8" s="147"/>
    </row>
    <row r="9" spans="1:10" ht="18.75" customHeight="1">
      <c r="A9" s="142">
        <v>2</v>
      </c>
      <c r="B9" s="143" t="s">
        <v>765</v>
      </c>
      <c r="C9" s="144" t="s">
        <v>766</v>
      </c>
      <c r="D9" s="145" t="s">
        <v>179</v>
      </c>
      <c r="E9" s="146"/>
      <c r="F9" s="142">
        <v>27</v>
      </c>
      <c r="G9" s="148" t="s">
        <v>767</v>
      </c>
      <c r="H9" s="149" t="s">
        <v>768</v>
      </c>
      <c r="I9" s="150" t="s">
        <v>360</v>
      </c>
      <c r="J9" s="147"/>
    </row>
    <row r="10" spans="1:10" ht="18.75" customHeight="1">
      <c r="A10" s="142">
        <v>3</v>
      </c>
      <c r="B10" s="143" t="s">
        <v>769</v>
      </c>
      <c r="C10" s="144" t="s">
        <v>770</v>
      </c>
      <c r="D10" s="145" t="s">
        <v>771</v>
      </c>
      <c r="E10" s="146"/>
      <c r="F10" s="142">
        <v>28</v>
      </c>
      <c r="G10" s="148" t="s">
        <v>772</v>
      </c>
      <c r="H10" s="149" t="s">
        <v>773</v>
      </c>
      <c r="I10" s="150" t="s">
        <v>222</v>
      </c>
      <c r="J10" s="147"/>
    </row>
    <row r="11" spans="1:10" ht="18.75" customHeight="1">
      <c r="A11" s="142">
        <v>4</v>
      </c>
      <c r="B11" s="143" t="s">
        <v>774</v>
      </c>
      <c r="C11" s="144" t="s">
        <v>405</v>
      </c>
      <c r="D11" s="145" t="s">
        <v>771</v>
      </c>
      <c r="E11" s="146"/>
      <c r="F11" s="142">
        <v>29</v>
      </c>
      <c r="G11" s="148" t="s">
        <v>775</v>
      </c>
      <c r="H11" s="149" t="s">
        <v>776</v>
      </c>
      <c r="I11" s="150" t="s">
        <v>777</v>
      </c>
      <c r="J11" s="147"/>
    </row>
    <row r="12" spans="1:10" ht="18.75" customHeight="1">
      <c r="A12" s="142">
        <v>5</v>
      </c>
      <c r="B12" s="143" t="s">
        <v>778</v>
      </c>
      <c r="C12" s="144" t="s">
        <v>779</v>
      </c>
      <c r="D12" s="145" t="s">
        <v>780</v>
      </c>
      <c r="E12" s="146"/>
      <c r="F12" s="142">
        <v>30</v>
      </c>
      <c r="G12" s="148" t="s">
        <v>781</v>
      </c>
      <c r="H12" s="149" t="s">
        <v>197</v>
      </c>
      <c r="I12" s="150" t="s">
        <v>282</v>
      </c>
      <c r="J12" s="147"/>
    </row>
    <row r="13" spans="1:10" ht="18.75" customHeight="1">
      <c r="A13" s="142">
        <v>6</v>
      </c>
      <c r="B13" s="143" t="s">
        <v>782</v>
      </c>
      <c r="C13" s="144" t="s">
        <v>783</v>
      </c>
      <c r="D13" s="145" t="s">
        <v>500</v>
      </c>
      <c r="E13" s="146"/>
      <c r="F13" s="142">
        <v>31</v>
      </c>
      <c r="G13" s="148" t="s">
        <v>784</v>
      </c>
      <c r="H13" s="149" t="s">
        <v>785</v>
      </c>
      <c r="I13" s="150" t="s">
        <v>786</v>
      </c>
      <c r="J13" s="147"/>
    </row>
    <row r="14" spans="1:10" ht="18.75" customHeight="1">
      <c r="A14" s="142">
        <v>7</v>
      </c>
      <c r="B14" s="143" t="s">
        <v>787</v>
      </c>
      <c r="C14" s="144" t="s">
        <v>340</v>
      </c>
      <c r="D14" s="145" t="s">
        <v>788</v>
      </c>
      <c r="E14" s="146"/>
      <c r="F14" s="142">
        <v>32</v>
      </c>
      <c r="G14" s="148" t="s">
        <v>789</v>
      </c>
      <c r="H14" s="149" t="s">
        <v>790</v>
      </c>
      <c r="I14" s="150" t="s">
        <v>396</v>
      </c>
      <c r="J14" s="147"/>
    </row>
    <row r="15" spans="1:10" ht="18.75" customHeight="1">
      <c r="A15" s="142">
        <v>8</v>
      </c>
      <c r="B15" s="143" t="s">
        <v>791</v>
      </c>
      <c r="C15" s="144" t="s">
        <v>792</v>
      </c>
      <c r="D15" s="145" t="s">
        <v>788</v>
      </c>
      <c r="E15" s="146"/>
      <c r="F15" s="142">
        <v>33</v>
      </c>
      <c r="G15" s="148" t="s">
        <v>793</v>
      </c>
      <c r="H15" s="149" t="s">
        <v>279</v>
      </c>
      <c r="I15" s="150" t="s">
        <v>146</v>
      </c>
      <c r="J15" s="147"/>
    </row>
    <row r="16" spans="1:10" ht="18.75" customHeight="1">
      <c r="A16" s="142">
        <v>9</v>
      </c>
      <c r="B16" s="143" t="s">
        <v>794</v>
      </c>
      <c r="C16" s="144" t="s">
        <v>795</v>
      </c>
      <c r="D16" s="145" t="s">
        <v>796</v>
      </c>
      <c r="E16" s="146"/>
      <c r="F16" s="142">
        <v>34</v>
      </c>
      <c r="G16" s="148" t="s">
        <v>797</v>
      </c>
      <c r="H16" s="149" t="s">
        <v>798</v>
      </c>
      <c r="I16" s="150" t="s">
        <v>652</v>
      </c>
      <c r="J16" s="147"/>
    </row>
    <row r="17" spans="1:10" ht="18.75" customHeight="1">
      <c r="A17" s="142">
        <v>10</v>
      </c>
      <c r="B17" s="143" t="s">
        <v>799</v>
      </c>
      <c r="C17" s="144" t="s">
        <v>185</v>
      </c>
      <c r="D17" s="145" t="s">
        <v>800</v>
      </c>
      <c r="E17" s="146"/>
      <c r="F17" s="142">
        <v>35</v>
      </c>
      <c r="G17" s="148" t="s">
        <v>801</v>
      </c>
      <c r="H17" s="149" t="s">
        <v>802</v>
      </c>
      <c r="I17" s="150" t="s">
        <v>147</v>
      </c>
      <c r="J17" s="147"/>
    </row>
    <row r="18" spans="1:10" ht="18.75" customHeight="1">
      <c r="A18" s="142">
        <v>11</v>
      </c>
      <c r="B18" s="143" t="s">
        <v>803</v>
      </c>
      <c r="C18" s="144" t="s">
        <v>804</v>
      </c>
      <c r="D18" s="145" t="s">
        <v>805</v>
      </c>
      <c r="E18" s="146"/>
      <c r="F18" s="142">
        <v>36</v>
      </c>
      <c r="G18" s="148" t="s">
        <v>806</v>
      </c>
      <c r="H18" s="149" t="s">
        <v>181</v>
      </c>
      <c r="I18" s="150" t="s">
        <v>147</v>
      </c>
      <c r="J18" s="147"/>
    </row>
    <row r="19" spans="1:10" ht="18.75" customHeight="1">
      <c r="A19" s="142">
        <v>12</v>
      </c>
      <c r="B19" s="143" t="s">
        <v>807</v>
      </c>
      <c r="C19" s="144" t="s">
        <v>808</v>
      </c>
      <c r="D19" s="145" t="s">
        <v>809</v>
      </c>
      <c r="E19" s="146"/>
      <c r="F19" s="142">
        <v>37</v>
      </c>
      <c r="G19" s="148" t="s">
        <v>810</v>
      </c>
      <c r="H19" s="149" t="s">
        <v>811</v>
      </c>
      <c r="I19" s="150" t="s">
        <v>812</v>
      </c>
      <c r="J19" s="147"/>
    </row>
    <row r="20" spans="1:10" ht="18.75" customHeight="1">
      <c r="A20" s="142">
        <v>13</v>
      </c>
      <c r="B20" s="143" t="s">
        <v>813</v>
      </c>
      <c r="C20" s="144" t="s">
        <v>814</v>
      </c>
      <c r="D20" s="145" t="s">
        <v>192</v>
      </c>
      <c r="E20" s="146"/>
      <c r="F20" s="142">
        <v>38</v>
      </c>
      <c r="G20" s="148" t="s">
        <v>815</v>
      </c>
      <c r="H20" s="149" t="s">
        <v>816</v>
      </c>
      <c r="I20" s="150" t="s">
        <v>817</v>
      </c>
      <c r="J20" s="147"/>
    </row>
    <row r="21" spans="1:10" ht="18.75" customHeight="1">
      <c r="A21" s="142">
        <v>14</v>
      </c>
      <c r="B21" s="143" t="s">
        <v>818</v>
      </c>
      <c r="C21" s="144" t="s">
        <v>610</v>
      </c>
      <c r="D21" s="145" t="s">
        <v>200</v>
      </c>
      <c r="E21" s="146"/>
      <c r="F21" s="142">
        <v>39</v>
      </c>
      <c r="G21" s="148" t="s">
        <v>819</v>
      </c>
      <c r="H21" s="149" t="s">
        <v>820</v>
      </c>
      <c r="I21" s="150" t="s">
        <v>450</v>
      </c>
      <c r="J21" s="147"/>
    </row>
    <row r="22" spans="1:10" ht="18.75" customHeight="1">
      <c r="A22" s="142">
        <v>15</v>
      </c>
      <c r="B22" s="143" t="s">
        <v>821</v>
      </c>
      <c r="C22" s="144" t="s">
        <v>822</v>
      </c>
      <c r="D22" s="145" t="s">
        <v>200</v>
      </c>
      <c r="E22" s="146"/>
      <c r="F22" s="142">
        <v>40</v>
      </c>
      <c r="G22" s="148" t="s">
        <v>823</v>
      </c>
      <c r="H22" s="149" t="s">
        <v>343</v>
      </c>
      <c r="I22" s="150" t="s">
        <v>458</v>
      </c>
      <c r="J22" s="147"/>
    </row>
    <row r="23" spans="1:10" ht="18.75" customHeight="1">
      <c r="A23" s="142">
        <v>16</v>
      </c>
      <c r="B23" s="143" t="s">
        <v>824</v>
      </c>
      <c r="C23" s="144" t="s">
        <v>825</v>
      </c>
      <c r="D23" s="145" t="s">
        <v>180</v>
      </c>
      <c r="E23" s="146"/>
      <c r="F23" s="142">
        <v>41</v>
      </c>
      <c r="G23" s="148" t="s">
        <v>826</v>
      </c>
      <c r="H23" s="149" t="s">
        <v>827</v>
      </c>
      <c r="I23" s="150" t="s">
        <v>828</v>
      </c>
      <c r="J23" s="147"/>
    </row>
    <row r="24" spans="1:10" ht="18.75" customHeight="1">
      <c r="A24" s="142">
        <v>17</v>
      </c>
      <c r="B24" s="143" t="s">
        <v>829</v>
      </c>
      <c r="C24" s="144" t="s">
        <v>186</v>
      </c>
      <c r="D24" s="145" t="s">
        <v>647</v>
      </c>
      <c r="E24" s="146"/>
      <c r="F24" s="142">
        <v>42</v>
      </c>
      <c r="G24" s="148" t="s">
        <v>830</v>
      </c>
      <c r="H24" s="149" t="s">
        <v>831</v>
      </c>
      <c r="I24" s="150" t="s">
        <v>832</v>
      </c>
      <c r="J24" s="147"/>
    </row>
    <row r="25" spans="1:10" ht="18.75" customHeight="1">
      <c r="A25" s="142">
        <v>18</v>
      </c>
      <c r="B25" s="143" t="s">
        <v>833</v>
      </c>
      <c r="C25" s="144" t="s">
        <v>522</v>
      </c>
      <c r="D25" s="145" t="s">
        <v>574</v>
      </c>
      <c r="E25" s="146"/>
      <c r="F25" s="142">
        <v>43</v>
      </c>
      <c r="G25" s="148" t="s">
        <v>834</v>
      </c>
      <c r="H25" s="149" t="s">
        <v>835</v>
      </c>
      <c r="I25" s="150" t="s">
        <v>836</v>
      </c>
      <c r="J25" s="147"/>
    </row>
    <row r="26" spans="1:10" ht="18.75" customHeight="1">
      <c r="A26" s="142">
        <v>19</v>
      </c>
      <c r="B26" s="143" t="s">
        <v>837</v>
      </c>
      <c r="C26" s="144" t="s">
        <v>499</v>
      </c>
      <c r="D26" s="145" t="s">
        <v>838</v>
      </c>
      <c r="E26" s="146"/>
      <c r="F26" s="142">
        <v>44</v>
      </c>
      <c r="G26" s="148" t="s">
        <v>839</v>
      </c>
      <c r="H26" s="149" t="s">
        <v>840</v>
      </c>
      <c r="I26" s="150" t="s">
        <v>161</v>
      </c>
      <c r="J26" s="147"/>
    </row>
    <row r="27" spans="1:10" ht="18.75" customHeight="1">
      <c r="A27" s="142">
        <v>20</v>
      </c>
      <c r="B27" s="143" t="s">
        <v>841</v>
      </c>
      <c r="C27" s="144" t="s">
        <v>454</v>
      </c>
      <c r="D27" s="145" t="s">
        <v>209</v>
      </c>
      <c r="E27" s="146"/>
      <c r="F27" s="142">
        <v>45</v>
      </c>
      <c r="G27" s="148" t="s">
        <v>842</v>
      </c>
      <c r="H27" s="149" t="s">
        <v>843</v>
      </c>
      <c r="I27" s="150" t="s">
        <v>688</v>
      </c>
      <c r="J27" s="147"/>
    </row>
    <row r="28" spans="1:10" ht="18.75" customHeight="1">
      <c r="A28" s="142">
        <v>21</v>
      </c>
      <c r="B28" s="143" t="s">
        <v>844</v>
      </c>
      <c r="C28" s="144" t="s">
        <v>340</v>
      </c>
      <c r="D28" s="145" t="s">
        <v>845</v>
      </c>
      <c r="E28" s="146"/>
      <c r="F28" s="142">
        <v>46</v>
      </c>
      <c r="G28" s="148" t="s">
        <v>846</v>
      </c>
      <c r="H28" s="149" t="s">
        <v>847</v>
      </c>
      <c r="I28" s="150" t="s">
        <v>688</v>
      </c>
      <c r="J28" s="147"/>
    </row>
    <row r="29" spans="1:10" ht="18.75" customHeight="1">
      <c r="A29" s="142">
        <v>22</v>
      </c>
      <c r="B29" s="143" t="s">
        <v>848</v>
      </c>
      <c r="C29" s="144" t="s">
        <v>849</v>
      </c>
      <c r="D29" s="145" t="s">
        <v>735</v>
      </c>
      <c r="E29" s="146"/>
      <c r="F29" s="142">
        <v>47</v>
      </c>
      <c r="G29" s="148" t="s">
        <v>850</v>
      </c>
      <c r="H29" s="149" t="s">
        <v>851</v>
      </c>
      <c r="I29" s="150" t="s">
        <v>693</v>
      </c>
      <c r="J29" s="147"/>
    </row>
    <row r="30" spans="1:10" ht="18.75" customHeight="1">
      <c r="A30" s="142">
        <v>23</v>
      </c>
      <c r="B30" s="143" t="s">
        <v>852</v>
      </c>
      <c r="C30" s="144" t="s">
        <v>853</v>
      </c>
      <c r="D30" s="145" t="s">
        <v>854</v>
      </c>
      <c r="E30" s="146"/>
      <c r="F30" s="142">
        <v>48</v>
      </c>
      <c r="G30" s="148" t="s">
        <v>855</v>
      </c>
      <c r="H30" s="149" t="s">
        <v>185</v>
      </c>
      <c r="I30" s="150" t="s">
        <v>697</v>
      </c>
      <c r="J30" s="147"/>
    </row>
    <row r="31" spans="1:10" ht="18.75" customHeight="1">
      <c r="A31" s="142">
        <v>24</v>
      </c>
      <c r="B31" s="143" t="s">
        <v>856</v>
      </c>
      <c r="C31" s="144" t="s">
        <v>405</v>
      </c>
      <c r="D31" s="145" t="s">
        <v>857</v>
      </c>
      <c r="E31" s="146"/>
      <c r="F31" s="142">
        <v>49</v>
      </c>
      <c r="G31" s="143" t="s">
        <v>858</v>
      </c>
      <c r="H31" s="144" t="s">
        <v>859</v>
      </c>
      <c r="I31" s="145" t="s">
        <v>475</v>
      </c>
      <c r="J31" s="147"/>
    </row>
    <row r="32" spans="1:10" ht="18.75" customHeight="1">
      <c r="A32" s="142">
        <v>25</v>
      </c>
      <c r="B32" s="143" t="s">
        <v>860</v>
      </c>
      <c r="C32" s="144" t="s">
        <v>183</v>
      </c>
      <c r="D32" s="145" t="s">
        <v>861</v>
      </c>
      <c r="E32" s="147"/>
      <c r="F32" s="142"/>
      <c r="G32" s="143"/>
      <c r="H32" s="144"/>
      <c r="I32" s="145"/>
      <c r="J32" s="147"/>
    </row>
    <row r="33" spans="1:10" ht="12" customHeight="1">
      <c r="A33" s="151"/>
      <c r="B33" s="154"/>
      <c r="C33" s="155"/>
      <c r="D33" s="156"/>
      <c r="E33" s="153"/>
      <c r="F33" s="151"/>
      <c r="G33" s="154"/>
      <c r="H33" s="155"/>
      <c r="I33" s="156"/>
      <c r="J33" s="155"/>
    </row>
    <row r="34" spans="3:8" ht="15">
      <c r="C34" s="152" t="s">
        <v>250</v>
      </c>
      <c r="D34" s="157">
        <v>49</v>
      </c>
      <c r="E34" s="129" t="s">
        <v>251</v>
      </c>
      <c r="H34" s="158" t="s">
        <v>862</v>
      </c>
    </row>
    <row r="35" spans="3:8" ht="15">
      <c r="C35" s="159"/>
      <c r="D35" s="157"/>
      <c r="E35" s="129"/>
      <c r="H35" s="160" t="s">
        <v>252</v>
      </c>
    </row>
    <row r="36" spans="3:8" ht="15">
      <c r="C36" s="159"/>
      <c r="D36" s="157"/>
      <c r="E36" s="129"/>
      <c r="H36" s="160" t="s">
        <v>253</v>
      </c>
    </row>
    <row r="37" spans="3:8" ht="15">
      <c r="C37" s="159"/>
      <c r="D37" s="157"/>
      <c r="E37" s="129"/>
      <c r="H37" s="160"/>
    </row>
    <row r="38" spans="3:8" ht="15">
      <c r="C38" s="159"/>
      <c r="D38" s="157"/>
      <c r="E38" s="129"/>
      <c r="H38" s="160"/>
    </row>
    <row r="39" spans="5:8" ht="15">
      <c r="E39" s="129"/>
      <c r="H39" s="160"/>
    </row>
    <row r="40" spans="5:8" ht="15">
      <c r="E40" s="129"/>
      <c r="H40" s="161"/>
    </row>
    <row r="41" spans="5:8" ht="15">
      <c r="E41" s="129"/>
      <c r="H41" s="160" t="s">
        <v>254</v>
      </c>
    </row>
    <row r="42" spans="5:8" ht="15">
      <c r="E42" s="129"/>
      <c r="H42" s="132"/>
    </row>
    <row r="43" spans="5:8" ht="15">
      <c r="E43" s="129"/>
      <c r="H43" s="132"/>
    </row>
    <row r="44" spans="5:8" ht="15">
      <c r="E44" s="129"/>
      <c r="H44" s="132"/>
    </row>
    <row r="45" spans="5:8" ht="15">
      <c r="E45" s="129"/>
      <c r="H45" s="132"/>
    </row>
    <row r="46" spans="5:8" ht="15">
      <c r="E46" s="129"/>
      <c r="H46" s="132"/>
    </row>
    <row r="47" spans="5:8" ht="15">
      <c r="E47" s="129"/>
      <c r="H47" s="132"/>
    </row>
    <row r="48" spans="5:8" ht="15">
      <c r="E48" s="129"/>
      <c r="H48" s="132"/>
    </row>
    <row r="49" spans="2:8" ht="15">
      <c r="B49" s="130" t="s">
        <v>242</v>
      </c>
      <c r="E49" s="131"/>
      <c r="H49" s="132" t="s">
        <v>243</v>
      </c>
    </row>
    <row r="50" spans="1:8" ht="15">
      <c r="A50" s="133" t="s">
        <v>244</v>
      </c>
      <c r="C50" s="134"/>
      <c r="D50" s="134"/>
      <c r="E50" s="134"/>
      <c r="H50" s="135" t="s">
        <v>245</v>
      </c>
    </row>
    <row r="51" ht="9" customHeight="1">
      <c r="E51" s="129"/>
    </row>
    <row r="52" spans="1:10" s="136" customFormat="1" ht="15.75">
      <c r="A52" s="217" t="s">
        <v>758</v>
      </c>
      <c r="B52" s="217"/>
      <c r="C52" s="217"/>
      <c r="D52" s="217"/>
      <c r="E52" s="217"/>
      <c r="F52" s="217"/>
      <c r="G52" s="217"/>
      <c r="H52" s="217"/>
      <c r="I52" s="217"/>
      <c r="J52" s="217"/>
    </row>
    <row r="53" spans="1:10" s="136" customFormat="1" ht="15.75">
      <c r="A53" s="217" t="s">
        <v>863</v>
      </c>
      <c r="B53" s="218"/>
      <c r="C53" s="218"/>
      <c r="D53" s="218"/>
      <c r="E53" s="218"/>
      <c r="F53" s="218"/>
      <c r="G53" s="218"/>
      <c r="H53" s="218"/>
      <c r="I53" s="218"/>
      <c r="J53" s="218"/>
    </row>
    <row r="54" spans="1:10" ht="15">
      <c r="A54" s="219" t="s">
        <v>864</v>
      </c>
      <c r="B54" s="219"/>
      <c r="C54" s="219"/>
      <c r="D54" s="219"/>
      <c r="E54" s="219"/>
      <c r="F54" s="219"/>
      <c r="G54" s="219"/>
      <c r="H54" s="219"/>
      <c r="I54" s="219"/>
      <c r="J54" s="219"/>
    </row>
    <row r="55" spans="3:6" ht="15">
      <c r="C55" s="131"/>
      <c r="D55" s="131"/>
      <c r="E55" s="131"/>
      <c r="F55" s="131"/>
    </row>
    <row r="56" spans="1:10" s="132" customFormat="1" ht="14.25">
      <c r="A56" s="137" t="s">
        <v>710</v>
      </c>
      <c r="B56" s="138" t="s">
        <v>246</v>
      </c>
      <c r="C56" s="138" t="s">
        <v>247</v>
      </c>
      <c r="D56" s="139" t="s">
        <v>241</v>
      </c>
      <c r="E56" s="137" t="s">
        <v>865</v>
      </c>
      <c r="F56" s="137" t="s">
        <v>710</v>
      </c>
      <c r="G56" s="138" t="s">
        <v>246</v>
      </c>
      <c r="H56" s="138" t="s">
        <v>247</v>
      </c>
      <c r="I56" s="141" t="s">
        <v>241</v>
      </c>
      <c r="J56" s="137" t="s">
        <v>865</v>
      </c>
    </row>
    <row r="57" spans="1:10" ht="18.75" customHeight="1">
      <c r="A57" s="142">
        <v>1</v>
      </c>
      <c r="B57" s="143" t="s">
        <v>760</v>
      </c>
      <c r="C57" s="144" t="s">
        <v>761</v>
      </c>
      <c r="D57" s="145" t="s">
        <v>762</v>
      </c>
      <c r="E57" s="146">
        <v>9</v>
      </c>
      <c r="F57" s="142">
        <v>26</v>
      </c>
      <c r="G57" s="143" t="s">
        <v>763</v>
      </c>
      <c r="H57" s="144" t="s">
        <v>764</v>
      </c>
      <c r="I57" s="145" t="s">
        <v>520</v>
      </c>
      <c r="J57" s="146">
        <v>9</v>
      </c>
    </row>
    <row r="58" spans="1:10" ht="18.75" customHeight="1">
      <c r="A58" s="142">
        <v>2</v>
      </c>
      <c r="B58" s="143" t="s">
        <v>765</v>
      </c>
      <c r="C58" s="144" t="s">
        <v>766</v>
      </c>
      <c r="D58" s="145" t="s">
        <v>179</v>
      </c>
      <c r="E58" s="146">
        <v>9</v>
      </c>
      <c r="F58" s="142">
        <v>27</v>
      </c>
      <c r="G58" s="148" t="s">
        <v>767</v>
      </c>
      <c r="H58" s="149" t="s">
        <v>768</v>
      </c>
      <c r="I58" s="150" t="s">
        <v>360</v>
      </c>
      <c r="J58" s="146">
        <v>6</v>
      </c>
    </row>
    <row r="59" spans="1:10" ht="18.75" customHeight="1">
      <c r="A59" s="142">
        <v>3</v>
      </c>
      <c r="B59" s="143" t="s">
        <v>769</v>
      </c>
      <c r="C59" s="144" t="s">
        <v>770</v>
      </c>
      <c r="D59" s="145" t="s">
        <v>771</v>
      </c>
      <c r="E59" s="146">
        <v>9</v>
      </c>
      <c r="F59" s="142">
        <v>28</v>
      </c>
      <c r="G59" s="148" t="s">
        <v>772</v>
      </c>
      <c r="H59" s="149" t="s">
        <v>773</v>
      </c>
      <c r="I59" s="150" t="s">
        <v>222</v>
      </c>
      <c r="J59" s="146">
        <v>7</v>
      </c>
    </row>
    <row r="60" spans="1:10" ht="18.75" customHeight="1">
      <c r="A60" s="142">
        <v>4</v>
      </c>
      <c r="B60" s="143" t="s">
        <v>774</v>
      </c>
      <c r="C60" s="144" t="s">
        <v>405</v>
      </c>
      <c r="D60" s="145" t="s">
        <v>771</v>
      </c>
      <c r="E60" s="146">
        <v>7</v>
      </c>
      <c r="F60" s="142">
        <v>29</v>
      </c>
      <c r="G60" s="148" t="s">
        <v>775</v>
      </c>
      <c r="H60" s="149" t="s">
        <v>776</v>
      </c>
      <c r="I60" s="150" t="s">
        <v>777</v>
      </c>
      <c r="J60" s="146">
        <v>7</v>
      </c>
    </row>
    <row r="61" spans="1:10" ht="18.75" customHeight="1">
      <c r="A61" s="142">
        <v>5</v>
      </c>
      <c r="B61" s="143" t="s">
        <v>778</v>
      </c>
      <c r="C61" s="144" t="s">
        <v>779</v>
      </c>
      <c r="D61" s="145" t="s">
        <v>780</v>
      </c>
      <c r="E61" s="146">
        <v>7</v>
      </c>
      <c r="F61" s="142">
        <v>30</v>
      </c>
      <c r="G61" s="148" t="s">
        <v>781</v>
      </c>
      <c r="H61" s="149" t="s">
        <v>197</v>
      </c>
      <c r="I61" s="150" t="s">
        <v>282</v>
      </c>
      <c r="J61" s="146">
        <v>9</v>
      </c>
    </row>
    <row r="62" spans="1:10" ht="18.75" customHeight="1">
      <c r="A62" s="142">
        <v>6</v>
      </c>
      <c r="B62" s="143" t="s">
        <v>782</v>
      </c>
      <c r="C62" s="144" t="s">
        <v>783</v>
      </c>
      <c r="D62" s="145" t="s">
        <v>500</v>
      </c>
      <c r="E62" s="146">
        <v>8</v>
      </c>
      <c r="F62" s="142">
        <v>31</v>
      </c>
      <c r="G62" s="148" t="s">
        <v>784</v>
      </c>
      <c r="H62" s="149" t="s">
        <v>785</v>
      </c>
      <c r="I62" s="150" t="s">
        <v>786</v>
      </c>
      <c r="J62" s="146">
        <v>6</v>
      </c>
    </row>
    <row r="63" spans="1:10" ht="18.75" customHeight="1">
      <c r="A63" s="142">
        <v>7</v>
      </c>
      <c r="B63" s="143" t="s">
        <v>787</v>
      </c>
      <c r="C63" s="144" t="s">
        <v>340</v>
      </c>
      <c r="D63" s="145" t="s">
        <v>788</v>
      </c>
      <c r="E63" s="146">
        <v>7</v>
      </c>
      <c r="F63" s="142">
        <v>32</v>
      </c>
      <c r="G63" s="148" t="s">
        <v>789</v>
      </c>
      <c r="H63" s="149" t="s">
        <v>790</v>
      </c>
      <c r="I63" s="150" t="s">
        <v>396</v>
      </c>
      <c r="J63" s="146">
        <v>5</v>
      </c>
    </row>
    <row r="64" spans="1:10" ht="18.75" customHeight="1">
      <c r="A64" s="142">
        <v>8</v>
      </c>
      <c r="B64" s="143" t="s">
        <v>791</v>
      </c>
      <c r="C64" s="144" t="s">
        <v>792</v>
      </c>
      <c r="D64" s="145" t="s">
        <v>788</v>
      </c>
      <c r="E64" s="146">
        <v>8</v>
      </c>
      <c r="F64" s="142">
        <v>33</v>
      </c>
      <c r="G64" s="148" t="s">
        <v>793</v>
      </c>
      <c r="H64" s="149" t="s">
        <v>279</v>
      </c>
      <c r="I64" s="150" t="s">
        <v>146</v>
      </c>
      <c r="J64" s="146">
        <v>8</v>
      </c>
    </row>
    <row r="65" spans="1:10" ht="18.75" customHeight="1">
      <c r="A65" s="142">
        <v>9</v>
      </c>
      <c r="B65" s="143" t="s">
        <v>794</v>
      </c>
      <c r="C65" s="144" t="s">
        <v>795</v>
      </c>
      <c r="D65" s="145" t="s">
        <v>796</v>
      </c>
      <c r="E65" s="146">
        <v>7</v>
      </c>
      <c r="F65" s="142">
        <v>34</v>
      </c>
      <c r="G65" s="148" t="s">
        <v>797</v>
      </c>
      <c r="H65" s="149" t="s">
        <v>798</v>
      </c>
      <c r="I65" s="150" t="s">
        <v>652</v>
      </c>
      <c r="J65" s="146">
        <v>7</v>
      </c>
    </row>
    <row r="66" spans="1:10" ht="18.75" customHeight="1">
      <c r="A66" s="142">
        <v>10</v>
      </c>
      <c r="B66" s="143" t="s">
        <v>799</v>
      </c>
      <c r="C66" s="144" t="s">
        <v>185</v>
      </c>
      <c r="D66" s="145" t="s">
        <v>800</v>
      </c>
      <c r="E66" s="146">
        <v>8</v>
      </c>
      <c r="F66" s="142">
        <v>35</v>
      </c>
      <c r="G66" s="148" t="s">
        <v>801</v>
      </c>
      <c r="H66" s="149" t="s">
        <v>802</v>
      </c>
      <c r="I66" s="150" t="s">
        <v>147</v>
      </c>
      <c r="J66" s="146">
        <v>7</v>
      </c>
    </row>
    <row r="67" spans="1:10" ht="18.75" customHeight="1">
      <c r="A67" s="142">
        <v>11</v>
      </c>
      <c r="B67" s="143" t="s">
        <v>803</v>
      </c>
      <c r="C67" s="144" t="s">
        <v>804</v>
      </c>
      <c r="D67" s="145" t="s">
        <v>805</v>
      </c>
      <c r="E67" s="146">
        <v>8</v>
      </c>
      <c r="F67" s="142">
        <v>36</v>
      </c>
      <c r="G67" s="148" t="s">
        <v>806</v>
      </c>
      <c r="H67" s="149" t="s">
        <v>181</v>
      </c>
      <c r="I67" s="150" t="s">
        <v>147</v>
      </c>
      <c r="J67" s="146">
        <v>8</v>
      </c>
    </row>
    <row r="68" spans="1:10" ht="18.75" customHeight="1">
      <c r="A68" s="142">
        <v>12</v>
      </c>
      <c r="B68" s="143" t="s">
        <v>807</v>
      </c>
      <c r="C68" s="144" t="s">
        <v>808</v>
      </c>
      <c r="D68" s="145" t="s">
        <v>809</v>
      </c>
      <c r="E68" s="146">
        <v>6</v>
      </c>
      <c r="F68" s="142">
        <v>37</v>
      </c>
      <c r="G68" s="148" t="s">
        <v>810</v>
      </c>
      <c r="H68" s="149" t="s">
        <v>811</v>
      </c>
      <c r="I68" s="150" t="s">
        <v>812</v>
      </c>
      <c r="J68" s="146">
        <v>7</v>
      </c>
    </row>
    <row r="69" spans="1:10" ht="18.75" customHeight="1">
      <c r="A69" s="142">
        <v>13</v>
      </c>
      <c r="B69" s="143" t="s">
        <v>813</v>
      </c>
      <c r="C69" s="144" t="s">
        <v>814</v>
      </c>
      <c r="D69" s="145" t="s">
        <v>192</v>
      </c>
      <c r="E69" s="146">
        <v>9</v>
      </c>
      <c r="F69" s="142">
        <v>38</v>
      </c>
      <c r="G69" s="148" t="s">
        <v>815</v>
      </c>
      <c r="H69" s="149" t="s">
        <v>816</v>
      </c>
      <c r="I69" s="150" t="s">
        <v>817</v>
      </c>
      <c r="J69" s="146">
        <v>5</v>
      </c>
    </row>
    <row r="70" spans="1:10" ht="18.75" customHeight="1">
      <c r="A70" s="142">
        <v>14</v>
      </c>
      <c r="B70" s="143" t="s">
        <v>818</v>
      </c>
      <c r="C70" s="144" t="s">
        <v>610</v>
      </c>
      <c r="D70" s="145" t="s">
        <v>200</v>
      </c>
      <c r="E70" s="146">
        <v>6</v>
      </c>
      <c r="F70" s="142">
        <v>39</v>
      </c>
      <c r="G70" s="148" t="s">
        <v>819</v>
      </c>
      <c r="H70" s="149" t="s">
        <v>820</v>
      </c>
      <c r="I70" s="150" t="s">
        <v>450</v>
      </c>
      <c r="J70" s="146">
        <v>9</v>
      </c>
    </row>
    <row r="71" spans="1:10" ht="18.75" customHeight="1">
      <c r="A71" s="142">
        <v>15</v>
      </c>
      <c r="B71" s="143" t="s">
        <v>821</v>
      </c>
      <c r="C71" s="144" t="s">
        <v>822</v>
      </c>
      <c r="D71" s="145" t="s">
        <v>200</v>
      </c>
      <c r="E71" s="146">
        <v>8</v>
      </c>
      <c r="F71" s="142">
        <v>40</v>
      </c>
      <c r="G71" s="148" t="s">
        <v>823</v>
      </c>
      <c r="H71" s="149" t="s">
        <v>343</v>
      </c>
      <c r="I71" s="150" t="s">
        <v>458</v>
      </c>
      <c r="J71" s="146">
        <v>9</v>
      </c>
    </row>
    <row r="72" spans="1:10" ht="18.75" customHeight="1">
      <c r="A72" s="142">
        <v>16</v>
      </c>
      <c r="B72" s="143" t="s">
        <v>824</v>
      </c>
      <c r="C72" s="144" t="s">
        <v>825</v>
      </c>
      <c r="D72" s="145" t="s">
        <v>180</v>
      </c>
      <c r="E72" s="146">
        <v>7</v>
      </c>
      <c r="F72" s="142">
        <v>41</v>
      </c>
      <c r="G72" s="148" t="s">
        <v>826</v>
      </c>
      <c r="H72" s="149" t="s">
        <v>827</v>
      </c>
      <c r="I72" s="150" t="s">
        <v>828</v>
      </c>
      <c r="J72" s="146">
        <v>7</v>
      </c>
    </row>
    <row r="73" spans="1:10" ht="18.75" customHeight="1">
      <c r="A73" s="142">
        <v>17</v>
      </c>
      <c r="B73" s="143" t="s">
        <v>829</v>
      </c>
      <c r="C73" s="144" t="s">
        <v>186</v>
      </c>
      <c r="D73" s="145" t="s">
        <v>647</v>
      </c>
      <c r="E73" s="146">
        <v>8</v>
      </c>
      <c r="F73" s="142">
        <v>42</v>
      </c>
      <c r="G73" s="148" t="s">
        <v>830</v>
      </c>
      <c r="H73" s="149" t="s">
        <v>831</v>
      </c>
      <c r="I73" s="150" t="s">
        <v>832</v>
      </c>
      <c r="J73" s="146">
        <v>8</v>
      </c>
    </row>
    <row r="74" spans="1:10" ht="18.75" customHeight="1">
      <c r="A74" s="142">
        <v>18</v>
      </c>
      <c r="B74" s="143" t="s">
        <v>833</v>
      </c>
      <c r="C74" s="144" t="s">
        <v>522</v>
      </c>
      <c r="D74" s="145" t="s">
        <v>574</v>
      </c>
      <c r="E74" s="146">
        <v>7</v>
      </c>
      <c r="F74" s="142">
        <v>43</v>
      </c>
      <c r="G74" s="148" t="s">
        <v>834</v>
      </c>
      <c r="H74" s="149" t="s">
        <v>835</v>
      </c>
      <c r="I74" s="150" t="s">
        <v>836</v>
      </c>
      <c r="J74" s="146">
        <v>8</v>
      </c>
    </row>
    <row r="75" spans="1:10" ht="18.75" customHeight="1">
      <c r="A75" s="142">
        <v>19</v>
      </c>
      <c r="B75" s="143" t="s">
        <v>837</v>
      </c>
      <c r="C75" s="144" t="s">
        <v>499</v>
      </c>
      <c r="D75" s="145" t="s">
        <v>838</v>
      </c>
      <c r="E75" s="146">
        <v>6</v>
      </c>
      <c r="F75" s="142">
        <v>44</v>
      </c>
      <c r="G75" s="148" t="s">
        <v>839</v>
      </c>
      <c r="H75" s="149" t="s">
        <v>840</v>
      </c>
      <c r="I75" s="150" t="s">
        <v>161</v>
      </c>
      <c r="J75" s="146">
        <v>6</v>
      </c>
    </row>
    <row r="76" spans="1:10" ht="18.75" customHeight="1">
      <c r="A76" s="142">
        <v>20</v>
      </c>
      <c r="B76" s="143" t="s">
        <v>841</v>
      </c>
      <c r="C76" s="144" t="s">
        <v>454</v>
      </c>
      <c r="D76" s="145" t="s">
        <v>209</v>
      </c>
      <c r="E76" s="146">
        <v>6</v>
      </c>
      <c r="F76" s="142">
        <v>45</v>
      </c>
      <c r="G76" s="148" t="s">
        <v>842</v>
      </c>
      <c r="H76" s="149" t="s">
        <v>843</v>
      </c>
      <c r="I76" s="150" t="s">
        <v>688</v>
      </c>
      <c r="J76" s="146">
        <v>9</v>
      </c>
    </row>
    <row r="77" spans="1:10" ht="18.75" customHeight="1">
      <c r="A77" s="142">
        <v>21</v>
      </c>
      <c r="B77" s="143" t="s">
        <v>844</v>
      </c>
      <c r="C77" s="144" t="s">
        <v>340</v>
      </c>
      <c r="D77" s="145" t="s">
        <v>845</v>
      </c>
      <c r="E77" s="146">
        <v>6</v>
      </c>
      <c r="F77" s="142">
        <v>46</v>
      </c>
      <c r="G77" s="148" t="s">
        <v>846</v>
      </c>
      <c r="H77" s="149" t="s">
        <v>847</v>
      </c>
      <c r="I77" s="150" t="s">
        <v>688</v>
      </c>
      <c r="J77" s="146">
        <v>8</v>
      </c>
    </row>
    <row r="78" spans="1:10" ht="18.75" customHeight="1">
      <c r="A78" s="142">
        <v>22</v>
      </c>
      <c r="B78" s="143" t="s">
        <v>848</v>
      </c>
      <c r="C78" s="144" t="s">
        <v>849</v>
      </c>
      <c r="D78" s="145" t="s">
        <v>735</v>
      </c>
      <c r="E78" s="146">
        <v>5</v>
      </c>
      <c r="F78" s="142">
        <v>47</v>
      </c>
      <c r="G78" s="148" t="s">
        <v>850</v>
      </c>
      <c r="H78" s="149" t="s">
        <v>851</v>
      </c>
      <c r="I78" s="150" t="s">
        <v>693</v>
      </c>
      <c r="J78" s="146">
        <v>8</v>
      </c>
    </row>
    <row r="79" spans="1:10" ht="18.75" customHeight="1">
      <c r="A79" s="142">
        <v>23</v>
      </c>
      <c r="B79" s="143" t="s">
        <v>852</v>
      </c>
      <c r="C79" s="144" t="s">
        <v>853</v>
      </c>
      <c r="D79" s="145" t="s">
        <v>854</v>
      </c>
      <c r="E79" s="146">
        <v>8</v>
      </c>
      <c r="F79" s="142">
        <v>48</v>
      </c>
      <c r="G79" s="148" t="s">
        <v>855</v>
      </c>
      <c r="H79" s="149" t="s">
        <v>185</v>
      </c>
      <c r="I79" s="150" t="s">
        <v>697</v>
      </c>
      <c r="J79" s="146">
        <v>9</v>
      </c>
    </row>
    <row r="80" spans="1:10" ht="18.75" customHeight="1">
      <c r="A80" s="142">
        <v>24</v>
      </c>
      <c r="B80" s="143" t="s">
        <v>856</v>
      </c>
      <c r="C80" s="144" t="s">
        <v>405</v>
      </c>
      <c r="D80" s="145" t="s">
        <v>857</v>
      </c>
      <c r="E80" s="146">
        <v>9</v>
      </c>
      <c r="F80" s="142">
        <v>49</v>
      </c>
      <c r="G80" s="143" t="s">
        <v>858</v>
      </c>
      <c r="H80" s="144" t="s">
        <v>859</v>
      </c>
      <c r="I80" s="145" t="s">
        <v>475</v>
      </c>
      <c r="J80" s="146">
        <v>8</v>
      </c>
    </row>
    <row r="81" spans="1:10" ht="18.75" customHeight="1">
      <c r="A81" s="142">
        <v>25</v>
      </c>
      <c r="B81" s="143" t="s">
        <v>860</v>
      </c>
      <c r="C81" s="144" t="s">
        <v>183</v>
      </c>
      <c r="D81" s="145" t="s">
        <v>861</v>
      </c>
      <c r="E81" s="146">
        <v>7</v>
      </c>
      <c r="F81" s="142"/>
      <c r="G81" s="143"/>
      <c r="H81" s="144"/>
      <c r="I81" s="145"/>
      <c r="J81" s="147"/>
    </row>
    <row r="82" spans="1:10" ht="12" customHeight="1">
      <c r="A82" s="151"/>
      <c r="B82" s="154"/>
      <c r="C82" s="155"/>
      <c r="D82" s="156"/>
      <c r="E82" s="153"/>
      <c r="F82" s="151"/>
      <c r="G82" s="154"/>
      <c r="H82" s="155"/>
      <c r="I82" s="156"/>
      <c r="J82" s="155"/>
    </row>
    <row r="83" spans="3:8" ht="15">
      <c r="C83" s="152" t="s">
        <v>250</v>
      </c>
      <c r="D83" s="157">
        <v>49</v>
      </c>
      <c r="E83" s="129" t="s">
        <v>251</v>
      </c>
      <c r="H83" s="195" t="s">
        <v>382</v>
      </c>
    </row>
    <row r="84" spans="3:8" ht="15">
      <c r="C84" s="159"/>
      <c r="D84" s="157"/>
      <c r="E84" s="129"/>
      <c r="H84" s="132" t="s">
        <v>385</v>
      </c>
    </row>
    <row r="85" spans="3:8" ht="15">
      <c r="C85" s="159"/>
      <c r="D85" s="157"/>
      <c r="E85" s="129"/>
      <c r="H85" s="151" t="s">
        <v>386</v>
      </c>
    </row>
    <row r="86" spans="3:8" ht="15">
      <c r="C86" s="159"/>
      <c r="D86" s="157"/>
      <c r="E86" s="129"/>
      <c r="H86" s="132"/>
    </row>
    <row r="87" spans="3:8" ht="15">
      <c r="C87" s="159"/>
      <c r="D87" s="157"/>
      <c r="E87" s="129"/>
      <c r="H87" s="132"/>
    </row>
    <row r="88" spans="5:8" ht="15">
      <c r="E88" s="129"/>
      <c r="H88" s="132"/>
    </row>
    <row r="89" ht="15">
      <c r="E89" s="129"/>
    </row>
    <row r="90" spans="5:8" ht="15">
      <c r="E90" s="129"/>
      <c r="H90" s="132"/>
    </row>
  </sheetData>
  <sheetProtection/>
  <mergeCells count="5">
    <mergeCell ref="A4:J4"/>
    <mergeCell ref="A5:J5"/>
    <mergeCell ref="A52:J52"/>
    <mergeCell ref="A53:J53"/>
    <mergeCell ref="A54:J54"/>
  </mergeCells>
  <printOptions/>
  <pageMargins left="0.5" right="0" top="0.5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29" customWidth="1"/>
    <col min="2" max="2" width="8.28125" style="129" customWidth="1"/>
    <col min="3" max="3" width="16.8515625" style="129" bestFit="1" customWidth="1"/>
    <col min="4" max="4" width="7.28125" style="129" bestFit="1" customWidth="1"/>
    <col min="5" max="5" width="4.421875" style="129" customWidth="1"/>
    <col min="6" max="6" width="4.421875" style="166" customWidth="1"/>
    <col min="7" max="7" width="5.57421875" style="129" customWidth="1"/>
    <col min="8" max="8" width="3.7109375" style="129" customWidth="1"/>
    <col min="9" max="9" width="8.28125" style="129" customWidth="1"/>
    <col min="10" max="10" width="17.00390625" style="129" customWidth="1"/>
    <col min="11" max="11" width="7.140625" style="129" customWidth="1"/>
    <col min="12" max="12" width="4.421875" style="129" customWidth="1"/>
    <col min="13" max="13" width="4.421875" style="166" customWidth="1"/>
    <col min="14" max="14" width="5.57421875" style="129" customWidth="1"/>
    <col min="15" max="15" width="3.00390625" style="129" customWidth="1"/>
    <col min="16" max="16" width="9.8515625" style="129" customWidth="1"/>
    <col min="17" max="17" width="17.140625" style="129" customWidth="1"/>
    <col min="18" max="18" width="7.28125" style="129" bestFit="1" customWidth="1"/>
    <col min="19" max="20" width="4.00390625" style="129" customWidth="1"/>
    <col min="21" max="21" width="5.00390625" style="129" customWidth="1"/>
    <col min="22" max="22" width="6.28125" style="129" customWidth="1"/>
    <col min="23" max="23" width="5.421875" style="129" customWidth="1"/>
    <col min="24" max="24" width="3.00390625" style="129" customWidth="1"/>
    <col min="25" max="25" width="9.8515625" style="129" customWidth="1"/>
    <col min="26" max="26" width="17.7109375" style="129" customWidth="1"/>
    <col min="27" max="27" width="8.28125" style="129" bestFit="1" customWidth="1"/>
    <col min="28" max="29" width="3.57421875" style="129" customWidth="1"/>
    <col min="30" max="30" width="5.00390625" style="129" customWidth="1"/>
    <col min="31" max="31" width="4.421875" style="129" customWidth="1"/>
    <col min="32" max="32" width="5.57421875" style="129" bestFit="1" customWidth="1"/>
    <col min="33" max="33" width="0.71875" style="129" customWidth="1"/>
    <col min="34" max="34" width="3.00390625" style="129" customWidth="1"/>
    <col min="35" max="35" width="9.8515625" style="129" customWidth="1"/>
    <col min="36" max="36" width="17.140625" style="129" customWidth="1"/>
    <col min="37" max="37" width="7.28125" style="129" bestFit="1" customWidth="1"/>
    <col min="38" max="39" width="4.00390625" style="129" customWidth="1"/>
    <col min="40" max="41" width="5.00390625" style="129" customWidth="1"/>
    <col min="42" max="42" width="5.421875" style="129" customWidth="1"/>
    <col min="43" max="43" width="3.00390625" style="129" customWidth="1"/>
    <col min="44" max="44" width="9.8515625" style="129" customWidth="1"/>
    <col min="45" max="45" width="17.7109375" style="129" customWidth="1"/>
    <col min="46" max="46" width="8.28125" style="129" bestFit="1" customWidth="1"/>
    <col min="47" max="48" width="3.57421875" style="129" customWidth="1"/>
    <col min="49" max="49" width="5.00390625" style="129" customWidth="1"/>
    <col min="50" max="50" width="4.421875" style="129" customWidth="1"/>
    <col min="51" max="51" width="5.57421875" style="129" bestFit="1" customWidth="1"/>
    <col min="52" max="16384" width="9.140625" style="129" customWidth="1"/>
  </cols>
  <sheetData>
    <row r="1" spans="3:50" ht="15">
      <c r="C1" s="157" t="s">
        <v>242</v>
      </c>
      <c r="F1" s="165"/>
      <c r="J1" s="132" t="s">
        <v>243</v>
      </c>
      <c r="Q1" s="157" t="s">
        <v>242</v>
      </c>
      <c r="V1" s="165"/>
      <c r="AA1" s="132" t="s">
        <v>243</v>
      </c>
      <c r="AE1" s="166"/>
      <c r="AJ1" s="157" t="s">
        <v>242</v>
      </c>
      <c r="AO1" s="165"/>
      <c r="AT1" s="132" t="s">
        <v>243</v>
      </c>
      <c r="AX1" s="166"/>
    </row>
    <row r="2" spans="3:50" ht="15">
      <c r="C2" s="135" t="s">
        <v>244</v>
      </c>
      <c r="D2" s="134"/>
      <c r="E2" s="134"/>
      <c r="F2" s="168"/>
      <c r="J2" s="135" t="s">
        <v>245</v>
      </c>
      <c r="Q2" s="135" t="s">
        <v>244</v>
      </c>
      <c r="R2" s="134"/>
      <c r="S2" s="134"/>
      <c r="T2" s="134"/>
      <c r="U2" s="134"/>
      <c r="V2" s="168"/>
      <c r="AA2" s="135" t="s">
        <v>245</v>
      </c>
      <c r="AE2" s="166"/>
      <c r="AJ2" s="135" t="s">
        <v>244</v>
      </c>
      <c r="AK2" s="134"/>
      <c r="AL2" s="134"/>
      <c r="AM2" s="134"/>
      <c r="AN2" s="134"/>
      <c r="AO2" s="168"/>
      <c r="AT2" s="135" t="s">
        <v>245</v>
      </c>
      <c r="AX2" s="166"/>
    </row>
    <row r="3" spans="22:50" ht="9" customHeight="1">
      <c r="V3" s="166"/>
      <c r="AE3" s="166"/>
      <c r="AO3" s="166"/>
      <c r="AX3" s="166"/>
    </row>
    <row r="4" spans="1:50" ht="11.25" customHeight="1">
      <c r="A4" s="130"/>
      <c r="D4" s="157"/>
      <c r="E4" s="157"/>
      <c r="F4" s="169"/>
      <c r="H4" s="157"/>
      <c r="I4" s="157"/>
      <c r="J4" s="157"/>
      <c r="K4" s="157"/>
      <c r="L4" s="157"/>
      <c r="M4" s="169"/>
      <c r="O4" s="130"/>
      <c r="R4" s="157"/>
      <c r="S4" s="157"/>
      <c r="T4" s="157"/>
      <c r="U4" s="157"/>
      <c r="V4" s="169"/>
      <c r="X4" s="157"/>
      <c r="Y4" s="157"/>
      <c r="Z4" s="157"/>
      <c r="AA4" s="157"/>
      <c r="AB4" s="157"/>
      <c r="AC4" s="157"/>
      <c r="AD4" s="157"/>
      <c r="AE4" s="169"/>
      <c r="AH4" s="130"/>
      <c r="AK4" s="157"/>
      <c r="AL4" s="157"/>
      <c r="AM4" s="157"/>
      <c r="AN4" s="157"/>
      <c r="AO4" s="169"/>
      <c r="AQ4" s="157"/>
      <c r="AR4" s="157"/>
      <c r="AS4" s="157"/>
      <c r="AT4" s="157"/>
      <c r="AU4" s="157"/>
      <c r="AV4" s="157"/>
      <c r="AW4" s="157"/>
      <c r="AX4" s="169"/>
    </row>
    <row r="5" spans="1:50" ht="15">
      <c r="A5" s="132"/>
      <c r="B5" s="132"/>
      <c r="C5" s="132"/>
      <c r="D5" s="132"/>
      <c r="E5" s="132"/>
      <c r="F5" s="171"/>
      <c r="G5" s="132" t="s">
        <v>263</v>
      </c>
      <c r="H5" s="132"/>
      <c r="I5" s="132"/>
      <c r="J5" s="132"/>
      <c r="K5" s="132"/>
      <c r="L5" s="132"/>
      <c r="M5" s="171"/>
      <c r="O5" s="132"/>
      <c r="P5" s="132"/>
      <c r="Q5" s="132"/>
      <c r="R5" s="132"/>
      <c r="S5" s="132"/>
      <c r="T5" s="132"/>
      <c r="U5" s="132"/>
      <c r="V5" s="171"/>
      <c r="W5" s="132" t="s">
        <v>264</v>
      </c>
      <c r="X5" s="132"/>
      <c r="Y5" s="132"/>
      <c r="Z5" s="132"/>
      <c r="AA5" s="132"/>
      <c r="AB5" s="132"/>
      <c r="AC5" s="132"/>
      <c r="AD5" s="132"/>
      <c r="AE5" s="171"/>
      <c r="AH5" s="132"/>
      <c r="AI5" s="132"/>
      <c r="AJ5" s="132"/>
      <c r="AK5" s="132"/>
      <c r="AL5" s="132"/>
      <c r="AM5" s="132"/>
      <c r="AN5" s="132"/>
      <c r="AO5" s="171"/>
      <c r="AP5" s="132" t="s">
        <v>265</v>
      </c>
      <c r="AQ5" s="132"/>
      <c r="AR5" s="132"/>
      <c r="AS5" s="132"/>
      <c r="AT5" s="132"/>
      <c r="AU5" s="132"/>
      <c r="AV5" s="132"/>
      <c r="AW5" s="132"/>
      <c r="AX5" s="171"/>
    </row>
    <row r="6" spans="1:50" ht="15">
      <c r="A6" s="132"/>
      <c r="B6" s="132"/>
      <c r="C6" s="132"/>
      <c r="D6" s="132"/>
      <c r="E6" s="132"/>
      <c r="F6" s="171"/>
      <c r="G6" s="132" t="s">
        <v>866</v>
      </c>
      <c r="H6" s="132"/>
      <c r="I6" s="132"/>
      <c r="J6" s="132"/>
      <c r="K6" s="132"/>
      <c r="L6" s="132"/>
      <c r="M6" s="171"/>
      <c r="O6" s="132"/>
      <c r="P6" s="132"/>
      <c r="Q6" s="132"/>
      <c r="R6" s="132"/>
      <c r="S6" s="132"/>
      <c r="T6" s="132"/>
      <c r="U6" s="132"/>
      <c r="V6" s="171"/>
      <c r="W6" s="132" t="s">
        <v>866</v>
      </c>
      <c r="X6" s="132"/>
      <c r="Y6" s="132"/>
      <c r="Z6" s="132"/>
      <c r="AA6" s="132"/>
      <c r="AB6" s="132"/>
      <c r="AC6" s="132"/>
      <c r="AD6" s="132"/>
      <c r="AE6" s="171"/>
      <c r="AH6" s="132"/>
      <c r="AI6" s="132"/>
      <c r="AJ6" s="132"/>
      <c r="AK6" s="132"/>
      <c r="AL6" s="132"/>
      <c r="AM6" s="132"/>
      <c r="AN6" s="132"/>
      <c r="AO6" s="171"/>
      <c r="AP6" s="132" t="s">
        <v>866</v>
      </c>
      <c r="AQ6" s="132"/>
      <c r="AR6" s="132"/>
      <c r="AS6" s="132"/>
      <c r="AT6" s="132"/>
      <c r="AU6" s="132"/>
      <c r="AV6" s="132"/>
      <c r="AW6" s="132"/>
      <c r="AX6" s="171"/>
    </row>
    <row r="7" spans="1:51" s="136" customFormat="1" ht="15.75">
      <c r="A7" s="172"/>
      <c r="B7" s="172"/>
      <c r="C7" s="172"/>
      <c r="D7" s="172"/>
      <c r="E7" s="172"/>
      <c r="F7" s="173"/>
      <c r="G7" s="157" t="s">
        <v>484</v>
      </c>
      <c r="I7" s="172"/>
      <c r="J7" s="172"/>
      <c r="K7" s="172"/>
      <c r="M7" s="174" t="s">
        <v>266</v>
      </c>
      <c r="N7" s="172"/>
      <c r="O7" s="172"/>
      <c r="P7" s="172"/>
      <c r="Q7" s="172"/>
      <c r="R7" s="172"/>
      <c r="S7" s="172"/>
      <c r="T7" s="172"/>
      <c r="U7" s="172"/>
      <c r="V7" s="173"/>
      <c r="W7" s="157" t="s">
        <v>484</v>
      </c>
      <c r="Y7" s="172"/>
      <c r="Z7" s="172"/>
      <c r="AA7" s="172"/>
      <c r="AE7" s="174" t="s">
        <v>267</v>
      </c>
      <c r="AF7" s="172"/>
      <c r="AH7" s="172"/>
      <c r="AI7" s="172"/>
      <c r="AJ7" s="172"/>
      <c r="AK7" s="172"/>
      <c r="AL7" s="172"/>
      <c r="AM7" s="172"/>
      <c r="AN7" s="172"/>
      <c r="AO7" s="173"/>
      <c r="AP7" s="157" t="s">
        <v>484</v>
      </c>
      <c r="AR7" s="172"/>
      <c r="AS7" s="172"/>
      <c r="AT7" s="172"/>
      <c r="AX7" s="174" t="s">
        <v>268</v>
      </c>
      <c r="AY7" s="172"/>
    </row>
    <row r="8" spans="1:51" s="180" customFormat="1" ht="15.75">
      <c r="A8" s="175"/>
      <c r="B8" s="175"/>
      <c r="C8" s="177" t="s">
        <v>269</v>
      </c>
      <c r="D8" s="178"/>
      <c r="E8" s="175"/>
      <c r="F8" s="179"/>
      <c r="G8" s="175"/>
      <c r="I8" s="175"/>
      <c r="J8" s="178"/>
      <c r="K8" s="178"/>
      <c r="L8" s="175"/>
      <c r="M8" s="179"/>
      <c r="N8" s="175"/>
      <c r="O8" s="175"/>
      <c r="P8" s="175"/>
      <c r="Q8" s="177" t="s">
        <v>269</v>
      </c>
      <c r="R8" s="175"/>
      <c r="S8" s="175"/>
      <c r="T8" s="175"/>
      <c r="U8" s="175"/>
      <c r="V8" s="179"/>
      <c r="W8" s="175"/>
      <c r="Y8" s="175"/>
      <c r="Z8" s="178"/>
      <c r="AA8" s="178"/>
      <c r="AB8" s="175"/>
      <c r="AC8" s="175"/>
      <c r="AD8" s="175"/>
      <c r="AE8" s="179"/>
      <c r="AF8" s="175"/>
      <c r="AH8" s="175"/>
      <c r="AI8" s="175"/>
      <c r="AJ8" s="177" t="s">
        <v>269</v>
      </c>
      <c r="AK8" s="175"/>
      <c r="AL8" s="175"/>
      <c r="AM8" s="175"/>
      <c r="AN8" s="175"/>
      <c r="AO8" s="179"/>
      <c r="AP8" s="175"/>
      <c r="AR8" s="175"/>
      <c r="AS8" s="178"/>
      <c r="AT8" s="178"/>
      <c r="AU8" s="175"/>
      <c r="AV8" s="175"/>
      <c r="AW8" s="175"/>
      <c r="AX8" s="179"/>
      <c r="AY8" s="175"/>
    </row>
    <row r="9" spans="3:50" ht="15">
      <c r="C9" s="131"/>
      <c r="D9" s="131"/>
      <c r="E9" s="131"/>
      <c r="F9" s="165"/>
      <c r="G9" s="131"/>
      <c r="Q9" s="131"/>
      <c r="R9" s="131"/>
      <c r="S9" s="131"/>
      <c r="T9" s="131"/>
      <c r="U9" s="131"/>
      <c r="V9" s="165"/>
      <c r="W9" s="131"/>
      <c r="AE9" s="166"/>
      <c r="AJ9" s="131"/>
      <c r="AK9" s="131"/>
      <c r="AL9" s="131"/>
      <c r="AM9" s="131"/>
      <c r="AN9" s="131"/>
      <c r="AO9" s="165"/>
      <c r="AP9" s="131"/>
      <c r="AX9" s="166"/>
    </row>
    <row r="10" spans="1:51" s="132" customFormat="1" ht="17.25">
      <c r="A10" s="137" t="s">
        <v>240</v>
      </c>
      <c r="B10" s="181" t="s">
        <v>246</v>
      </c>
      <c r="C10" s="138" t="s">
        <v>247</v>
      </c>
      <c r="D10" s="139" t="s">
        <v>241</v>
      </c>
      <c r="E10" s="137" t="s">
        <v>270</v>
      </c>
      <c r="F10" s="182" t="s">
        <v>271</v>
      </c>
      <c r="G10" s="183" t="s">
        <v>272</v>
      </c>
      <c r="H10" s="137" t="s">
        <v>240</v>
      </c>
      <c r="I10" s="181" t="s">
        <v>246</v>
      </c>
      <c r="J10" s="138" t="s">
        <v>247</v>
      </c>
      <c r="K10" s="139" t="s">
        <v>241</v>
      </c>
      <c r="L10" s="137" t="s">
        <v>270</v>
      </c>
      <c r="M10" s="182" t="s">
        <v>271</v>
      </c>
      <c r="N10" s="183" t="s">
        <v>272</v>
      </c>
      <c r="O10" s="137" t="s">
        <v>240</v>
      </c>
      <c r="P10" s="181" t="s">
        <v>246</v>
      </c>
      <c r="Q10" s="138" t="s">
        <v>247</v>
      </c>
      <c r="R10" s="139" t="s">
        <v>241</v>
      </c>
      <c r="S10" s="184" t="s">
        <v>270</v>
      </c>
      <c r="T10" s="185" t="s">
        <v>271</v>
      </c>
      <c r="U10" s="186" t="s">
        <v>276</v>
      </c>
      <c r="V10" s="185" t="s">
        <v>274</v>
      </c>
      <c r="W10" s="187" t="s">
        <v>706</v>
      </c>
      <c r="X10" s="137" t="s">
        <v>240</v>
      </c>
      <c r="Y10" s="181" t="s">
        <v>246</v>
      </c>
      <c r="Z10" s="138" t="s">
        <v>247</v>
      </c>
      <c r="AA10" s="139" t="s">
        <v>241</v>
      </c>
      <c r="AB10" s="184" t="s">
        <v>270</v>
      </c>
      <c r="AC10" s="185" t="s">
        <v>271</v>
      </c>
      <c r="AD10" s="186" t="s">
        <v>276</v>
      </c>
      <c r="AE10" s="185" t="s">
        <v>274</v>
      </c>
      <c r="AF10" s="187" t="s">
        <v>706</v>
      </c>
      <c r="AH10" s="137" t="s">
        <v>240</v>
      </c>
      <c r="AI10" s="181" t="s">
        <v>246</v>
      </c>
      <c r="AJ10" s="138" t="s">
        <v>247</v>
      </c>
      <c r="AK10" s="139" t="s">
        <v>241</v>
      </c>
      <c r="AL10" s="184" t="s">
        <v>270</v>
      </c>
      <c r="AM10" s="185" t="s">
        <v>271</v>
      </c>
      <c r="AN10" s="186" t="s">
        <v>276</v>
      </c>
      <c r="AO10" s="185" t="s">
        <v>274</v>
      </c>
      <c r="AP10" s="187" t="s">
        <v>277</v>
      </c>
      <c r="AQ10" s="137" t="s">
        <v>240</v>
      </c>
      <c r="AR10" s="181" t="s">
        <v>246</v>
      </c>
      <c r="AS10" s="138" t="s">
        <v>247</v>
      </c>
      <c r="AT10" s="139" t="s">
        <v>241</v>
      </c>
      <c r="AU10" s="184" t="s">
        <v>270</v>
      </c>
      <c r="AV10" s="185" t="s">
        <v>271</v>
      </c>
      <c r="AW10" s="186" t="s">
        <v>276</v>
      </c>
      <c r="AX10" s="185" t="s">
        <v>274</v>
      </c>
      <c r="AY10" s="187" t="s">
        <v>277</v>
      </c>
    </row>
    <row r="11" spans="1:51" ht="19.5" customHeight="1">
      <c r="A11" s="142">
        <v>1</v>
      </c>
      <c r="B11" s="143" t="s">
        <v>760</v>
      </c>
      <c r="C11" s="144" t="s">
        <v>761</v>
      </c>
      <c r="D11" s="145" t="s">
        <v>762</v>
      </c>
      <c r="E11" s="190"/>
      <c r="F11" s="190"/>
      <c r="G11" s="191">
        <f>ROUND((E11+F11*2)/3,0)</f>
        <v>0</v>
      </c>
      <c r="H11" s="142">
        <v>26</v>
      </c>
      <c r="I11" s="143" t="s">
        <v>763</v>
      </c>
      <c r="J11" s="144" t="s">
        <v>764</v>
      </c>
      <c r="K11" s="145" t="s">
        <v>520</v>
      </c>
      <c r="L11" s="190"/>
      <c r="M11" s="190"/>
      <c r="N11" s="191">
        <f>ROUND((L11+M11*2)/3,0)</f>
        <v>0</v>
      </c>
      <c r="O11" s="142">
        <v>1</v>
      </c>
      <c r="P11" s="143" t="s">
        <v>760</v>
      </c>
      <c r="Q11" s="144" t="s">
        <v>761</v>
      </c>
      <c r="R11" s="145" t="s">
        <v>762</v>
      </c>
      <c r="S11" s="190"/>
      <c r="T11" s="190"/>
      <c r="U11" s="191">
        <f>ROUND((S11+T11*2)/3,0)</f>
        <v>0</v>
      </c>
      <c r="V11" s="192"/>
      <c r="W11" s="192">
        <f>ROUND((U11+V11*2)/3,0)</f>
        <v>0</v>
      </c>
      <c r="X11" s="142">
        <v>26</v>
      </c>
      <c r="Y11" s="143" t="s">
        <v>763</v>
      </c>
      <c r="Z11" s="144" t="s">
        <v>764</v>
      </c>
      <c r="AA11" s="145" t="s">
        <v>520</v>
      </c>
      <c r="AB11" s="190"/>
      <c r="AC11" s="190"/>
      <c r="AD11" s="191">
        <f>ROUND((AB11+AC11*2)/3,0)</f>
        <v>0</v>
      </c>
      <c r="AE11" s="192"/>
      <c r="AF11" s="192">
        <f>ROUND((AD11+AE11*2)/3,0)</f>
        <v>0</v>
      </c>
      <c r="AH11" s="142">
        <v>1</v>
      </c>
      <c r="AI11" s="143" t="s">
        <v>760</v>
      </c>
      <c r="AJ11" s="144" t="s">
        <v>761</v>
      </c>
      <c r="AK11" s="145" t="s">
        <v>762</v>
      </c>
      <c r="AL11" s="190"/>
      <c r="AM11" s="190"/>
      <c r="AN11" s="191">
        <f>ROUND((AL11+AM11*2)/3,0)</f>
        <v>0</v>
      </c>
      <c r="AO11" s="192"/>
      <c r="AP11" s="192">
        <f>ROUND((AN11+AO11*4)/5,0)</f>
        <v>0</v>
      </c>
      <c r="AQ11" s="142">
        <v>26</v>
      </c>
      <c r="AR11" s="143" t="s">
        <v>763</v>
      </c>
      <c r="AS11" s="144" t="s">
        <v>764</v>
      </c>
      <c r="AT11" s="145" t="s">
        <v>520</v>
      </c>
      <c r="AU11" s="190"/>
      <c r="AV11" s="190"/>
      <c r="AW11" s="191">
        <f>ROUND((AU11+AV11*2)/3,0)</f>
        <v>0</v>
      </c>
      <c r="AX11" s="192"/>
      <c r="AY11" s="192">
        <f>ROUND((AW11+AX11*4)/5,0)</f>
        <v>0</v>
      </c>
    </row>
    <row r="12" spans="1:51" ht="19.5" customHeight="1">
      <c r="A12" s="142">
        <v>2</v>
      </c>
      <c r="B12" s="143" t="s">
        <v>765</v>
      </c>
      <c r="C12" s="144" t="s">
        <v>766</v>
      </c>
      <c r="D12" s="145" t="s">
        <v>179</v>
      </c>
      <c r="E12" s="190"/>
      <c r="F12" s="190"/>
      <c r="G12" s="191">
        <f aca="true" t="shared" si="0" ref="G12:G35">ROUND((E12+F12*2)/3,0)</f>
        <v>0</v>
      </c>
      <c r="H12" s="142">
        <v>27</v>
      </c>
      <c r="I12" s="148" t="s">
        <v>767</v>
      </c>
      <c r="J12" s="149" t="s">
        <v>768</v>
      </c>
      <c r="K12" s="150" t="s">
        <v>360</v>
      </c>
      <c r="L12" s="190"/>
      <c r="M12" s="190"/>
      <c r="N12" s="191">
        <f aca="true" t="shared" si="1" ref="N12:N34">ROUND((L12+M12*2)/3,0)</f>
        <v>0</v>
      </c>
      <c r="O12" s="142">
        <v>2</v>
      </c>
      <c r="P12" s="143" t="s">
        <v>765</v>
      </c>
      <c r="Q12" s="144" t="s">
        <v>766</v>
      </c>
      <c r="R12" s="145" t="s">
        <v>179</v>
      </c>
      <c r="S12" s="190"/>
      <c r="T12" s="190"/>
      <c r="U12" s="191">
        <f aca="true" t="shared" si="2" ref="U12:U35">ROUND((S12+T12*2)/3,0)</f>
        <v>0</v>
      </c>
      <c r="V12" s="192"/>
      <c r="W12" s="192">
        <f aca="true" t="shared" si="3" ref="W12:W35">ROUND((U12+V12*2)/3,0)</f>
        <v>0</v>
      </c>
      <c r="X12" s="142">
        <v>27</v>
      </c>
      <c r="Y12" s="148" t="s">
        <v>767</v>
      </c>
      <c r="Z12" s="149" t="s">
        <v>768</v>
      </c>
      <c r="AA12" s="150" t="s">
        <v>360</v>
      </c>
      <c r="AB12" s="190"/>
      <c r="AC12" s="190"/>
      <c r="AD12" s="191">
        <f aca="true" t="shared" si="4" ref="AD12:AD35">ROUND((AB12+AC12*2)/3,0)</f>
        <v>0</v>
      </c>
      <c r="AE12" s="192"/>
      <c r="AF12" s="192">
        <f aca="true" t="shared" si="5" ref="AF12:AF35">ROUND((AD12+AE12*2)/3,0)</f>
        <v>0</v>
      </c>
      <c r="AH12" s="142">
        <v>2</v>
      </c>
      <c r="AI12" s="143" t="s">
        <v>765</v>
      </c>
      <c r="AJ12" s="144" t="s">
        <v>766</v>
      </c>
      <c r="AK12" s="145" t="s">
        <v>179</v>
      </c>
      <c r="AL12" s="190"/>
      <c r="AM12" s="190"/>
      <c r="AN12" s="191">
        <f aca="true" t="shared" si="6" ref="AN12:AN35">ROUND((AL12+AM12*2)/3,0)</f>
        <v>0</v>
      </c>
      <c r="AO12" s="192"/>
      <c r="AP12" s="192">
        <f aca="true" t="shared" si="7" ref="AP12:AP35">ROUND((AN12+AO12*4)/5,0)</f>
        <v>0</v>
      </c>
      <c r="AQ12" s="142">
        <v>27</v>
      </c>
      <c r="AR12" s="148" t="s">
        <v>767</v>
      </c>
      <c r="AS12" s="149" t="s">
        <v>768</v>
      </c>
      <c r="AT12" s="150" t="s">
        <v>360</v>
      </c>
      <c r="AU12" s="190"/>
      <c r="AV12" s="190"/>
      <c r="AW12" s="191">
        <f aca="true" t="shared" si="8" ref="AW12:AW35">ROUND((AU12+AV12*2)/3,0)</f>
        <v>0</v>
      </c>
      <c r="AX12" s="192"/>
      <c r="AY12" s="192">
        <f aca="true" t="shared" si="9" ref="AY12:AY35">ROUND((AW12+AX12*4)/5,0)</f>
        <v>0</v>
      </c>
    </row>
    <row r="13" spans="1:51" ht="19.5" customHeight="1">
      <c r="A13" s="142">
        <v>3</v>
      </c>
      <c r="B13" s="143" t="s">
        <v>769</v>
      </c>
      <c r="C13" s="144" t="s">
        <v>770</v>
      </c>
      <c r="D13" s="145" t="s">
        <v>771</v>
      </c>
      <c r="E13" s="190"/>
      <c r="F13" s="190"/>
      <c r="G13" s="191">
        <f t="shared" si="0"/>
        <v>0</v>
      </c>
      <c r="H13" s="142">
        <v>28</v>
      </c>
      <c r="I13" s="148" t="s">
        <v>772</v>
      </c>
      <c r="J13" s="149" t="s">
        <v>773</v>
      </c>
      <c r="K13" s="150" t="s">
        <v>222</v>
      </c>
      <c r="L13" s="190"/>
      <c r="M13" s="190"/>
      <c r="N13" s="191">
        <f t="shared" si="1"/>
        <v>0</v>
      </c>
      <c r="O13" s="142">
        <v>3</v>
      </c>
      <c r="P13" s="143" t="s">
        <v>769</v>
      </c>
      <c r="Q13" s="144" t="s">
        <v>770</v>
      </c>
      <c r="R13" s="145" t="s">
        <v>771</v>
      </c>
      <c r="S13" s="190"/>
      <c r="T13" s="190"/>
      <c r="U13" s="191">
        <f t="shared" si="2"/>
        <v>0</v>
      </c>
      <c r="V13" s="192"/>
      <c r="W13" s="192">
        <f t="shared" si="3"/>
        <v>0</v>
      </c>
      <c r="X13" s="142">
        <v>28</v>
      </c>
      <c r="Y13" s="148" t="s">
        <v>772</v>
      </c>
      <c r="Z13" s="149" t="s">
        <v>773</v>
      </c>
      <c r="AA13" s="150" t="s">
        <v>222</v>
      </c>
      <c r="AB13" s="190"/>
      <c r="AC13" s="190"/>
      <c r="AD13" s="191">
        <f t="shared" si="4"/>
        <v>0</v>
      </c>
      <c r="AE13" s="192"/>
      <c r="AF13" s="192">
        <f t="shared" si="5"/>
        <v>0</v>
      </c>
      <c r="AH13" s="142">
        <v>3</v>
      </c>
      <c r="AI13" s="143" t="s">
        <v>769</v>
      </c>
      <c r="AJ13" s="144" t="s">
        <v>770</v>
      </c>
      <c r="AK13" s="145" t="s">
        <v>771</v>
      </c>
      <c r="AL13" s="190"/>
      <c r="AM13" s="190"/>
      <c r="AN13" s="191">
        <f t="shared" si="6"/>
        <v>0</v>
      </c>
      <c r="AO13" s="192"/>
      <c r="AP13" s="192">
        <f t="shared" si="7"/>
        <v>0</v>
      </c>
      <c r="AQ13" s="142">
        <v>28</v>
      </c>
      <c r="AR13" s="148" t="s">
        <v>772</v>
      </c>
      <c r="AS13" s="149" t="s">
        <v>773</v>
      </c>
      <c r="AT13" s="150" t="s">
        <v>222</v>
      </c>
      <c r="AU13" s="190"/>
      <c r="AV13" s="190"/>
      <c r="AW13" s="191">
        <f t="shared" si="8"/>
        <v>0</v>
      </c>
      <c r="AX13" s="192"/>
      <c r="AY13" s="192">
        <f t="shared" si="9"/>
        <v>0</v>
      </c>
    </row>
    <row r="14" spans="1:51" ht="19.5" customHeight="1">
      <c r="A14" s="142">
        <v>4</v>
      </c>
      <c r="B14" s="143" t="s">
        <v>774</v>
      </c>
      <c r="C14" s="144" t="s">
        <v>405</v>
      </c>
      <c r="D14" s="145" t="s">
        <v>771</v>
      </c>
      <c r="E14" s="190"/>
      <c r="F14" s="203"/>
      <c r="G14" s="191">
        <f t="shared" si="0"/>
        <v>0</v>
      </c>
      <c r="H14" s="142">
        <v>29</v>
      </c>
      <c r="I14" s="148" t="s">
        <v>775</v>
      </c>
      <c r="J14" s="149" t="s">
        <v>776</v>
      </c>
      <c r="K14" s="150" t="s">
        <v>777</v>
      </c>
      <c r="L14" s="190"/>
      <c r="M14" s="203"/>
      <c r="N14" s="191">
        <f t="shared" si="1"/>
        <v>0</v>
      </c>
      <c r="O14" s="142">
        <v>4</v>
      </c>
      <c r="P14" s="143" t="s">
        <v>774</v>
      </c>
      <c r="Q14" s="144" t="s">
        <v>405</v>
      </c>
      <c r="R14" s="145" t="s">
        <v>771</v>
      </c>
      <c r="S14" s="139"/>
      <c r="T14" s="139"/>
      <c r="U14" s="191">
        <f t="shared" si="2"/>
        <v>0</v>
      </c>
      <c r="V14" s="192"/>
      <c r="W14" s="192">
        <f t="shared" si="3"/>
        <v>0</v>
      </c>
      <c r="X14" s="142">
        <v>29</v>
      </c>
      <c r="Y14" s="148" t="s">
        <v>775</v>
      </c>
      <c r="Z14" s="149" t="s">
        <v>776</v>
      </c>
      <c r="AA14" s="150" t="s">
        <v>777</v>
      </c>
      <c r="AB14" s="139"/>
      <c r="AC14" s="139"/>
      <c r="AD14" s="191">
        <f t="shared" si="4"/>
        <v>0</v>
      </c>
      <c r="AE14" s="192"/>
      <c r="AF14" s="192">
        <f t="shared" si="5"/>
        <v>0</v>
      </c>
      <c r="AH14" s="142">
        <v>4</v>
      </c>
      <c r="AI14" s="143" t="s">
        <v>774</v>
      </c>
      <c r="AJ14" s="144" t="s">
        <v>405</v>
      </c>
      <c r="AK14" s="145" t="s">
        <v>771</v>
      </c>
      <c r="AL14" s="139"/>
      <c r="AM14" s="139"/>
      <c r="AN14" s="191">
        <f t="shared" si="6"/>
        <v>0</v>
      </c>
      <c r="AO14" s="192"/>
      <c r="AP14" s="192">
        <f t="shared" si="7"/>
        <v>0</v>
      </c>
      <c r="AQ14" s="142">
        <v>29</v>
      </c>
      <c r="AR14" s="148" t="s">
        <v>775</v>
      </c>
      <c r="AS14" s="149" t="s">
        <v>776</v>
      </c>
      <c r="AT14" s="150" t="s">
        <v>777</v>
      </c>
      <c r="AU14" s="139"/>
      <c r="AV14" s="139"/>
      <c r="AW14" s="191">
        <f t="shared" si="8"/>
        <v>0</v>
      </c>
      <c r="AX14" s="192"/>
      <c r="AY14" s="192">
        <f t="shared" si="9"/>
        <v>0</v>
      </c>
    </row>
    <row r="15" spans="1:51" ht="19.5" customHeight="1">
      <c r="A15" s="142">
        <v>5</v>
      </c>
      <c r="B15" s="143" t="s">
        <v>778</v>
      </c>
      <c r="C15" s="144" t="s">
        <v>779</v>
      </c>
      <c r="D15" s="145" t="s">
        <v>780</v>
      </c>
      <c r="E15" s="190"/>
      <c r="F15" s="203"/>
      <c r="G15" s="191">
        <f t="shared" si="0"/>
        <v>0</v>
      </c>
      <c r="H15" s="142">
        <v>30</v>
      </c>
      <c r="I15" s="148" t="s">
        <v>781</v>
      </c>
      <c r="J15" s="149" t="s">
        <v>197</v>
      </c>
      <c r="K15" s="150" t="s">
        <v>282</v>
      </c>
      <c r="L15" s="190"/>
      <c r="M15" s="203"/>
      <c r="N15" s="191">
        <f t="shared" si="1"/>
        <v>0</v>
      </c>
      <c r="O15" s="142">
        <v>5</v>
      </c>
      <c r="P15" s="143" t="s">
        <v>778</v>
      </c>
      <c r="Q15" s="144" t="s">
        <v>779</v>
      </c>
      <c r="R15" s="145" t="s">
        <v>780</v>
      </c>
      <c r="S15" s="139"/>
      <c r="T15" s="139"/>
      <c r="U15" s="191">
        <f t="shared" si="2"/>
        <v>0</v>
      </c>
      <c r="V15" s="192"/>
      <c r="W15" s="192">
        <f t="shared" si="3"/>
        <v>0</v>
      </c>
      <c r="X15" s="142">
        <v>30</v>
      </c>
      <c r="Y15" s="148" t="s">
        <v>781</v>
      </c>
      <c r="Z15" s="149" t="s">
        <v>197</v>
      </c>
      <c r="AA15" s="150" t="s">
        <v>282</v>
      </c>
      <c r="AB15" s="139"/>
      <c r="AC15" s="139"/>
      <c r="AD15" s="191">
        <f t="shared" si="4"/>
        <v>0</v>
      </c>
      <c r="AE15" s="192"/>
      <c r="AF15" s="192">
        <f t="shared" si="5"/>
        <v>0</v>
      </c>
      <c r="AH15" s="142">
        <v>5</v>
      </c>
      <c r="AI15" s="143" t="s">
        <v>778</v>
      </c>
      <c r="AJ15" s="144" t="s">
        <v>779</v>
      </c>
      <c r="AK15" s="145" t="s">
        <v>780</v>
      </c>
      <c r="AL15" s="139"/>
      <c r="AM15" s="139"/>
      <c r="AN15" s="191">
        <f t="shared" si="6"/>
        <v>0</v>
      </c>
      <c r="AO15" s="192"/>
      <c r="AP15" s="192">
        <f t="shared" si="7"/>
        <v>0</v>
      </c>
      <c r="AQ15" s="142">
        <v>30</v>
      </c>
      <c r="AR15" s="148" t="s">
        <v>781</v>
      </c>
      <c r="AS15" s="149" t="s">
        <v>197</v>
      </c>
      <c r="AT15" s="150" t="s">
        <v>282</v>
      </c>
      <c r="AU15" s="139"/>
      <c r="AV15" s="139"/>
      <c r="AW15" s="191">
        <f t="shared" si="8"/>
        <v>0</v>
      </c>
      <c r="AX15" s="192"/>
      <c r="AY15" s="192">
        <f t="shared" si="9"/>
        <v>0</v>
      </c>
    </row>
    <row r="16" spans="1:51" ht="19.5" customHeight="1">
      <c r="A16" s="142">
        <v>6</v>
      </c>
      <c r="B16" s="143" t="s">
        <v>782</v>
      </c>
      <c r="C16" s="144" t="s">
        <v>783</v>
      </c>
      <c r="D16" s="145" t="s">
        <v>500</v>
      </c>
      <c r="E16" s="190"/>
      <c r="F16" s="203"/>
      <c r="G16" s="191">
        <f t="shared" si="0"/>
        <v>0</v>
      </c>
      <c r="H16" s="142">
        <v>31</v>
      </c>
      <c r="I16" s="148" t="s">
        <v>784</v>
      </c>
      <c r="J16" s="149" t="s">
        <v>785</v>
      </c>
      <c r="K16" s="150" t="s">
        <v>786</v>
      </c>
      <c r="L16" s="190"/>
      <c r="M16" s="203"/>
      <c r="N16" s="191">
        <f t="shared" si="1"/>
        <v>0</v>
      </c>
      <c r="O16" s="142">
        <v>6</v>
      </c>
      <c r="P16" s="143" t="s">
        <v>782</v>
      </c>
      <c r="Q16" s="144" t="s">
        <v>783</v>
      </c>
      <c r="R16" s="145" t="s">
        <v>500</v>
      </c>
      <c r="S16" s="139"/>
      <c r="T16" s="139"/>
      <c r="U16" s="191">
        <f t="shared" si="2"/>
        <v>0</v>
      </c>
      <c r="V16" s="192"/>
      <c r="W16" s="192">
        <f t="shared" si="3"/>
        <v>0</v>
      </c>
      <c r="X16" s="142">
        <v>31</v>
      </c>
      <c r="Y16" s="148" t="s">
        <v>784</v>
      </c>
      <c r="Z16" s="149" t="s">
        <v>785</v>
      </c>
      <c r="AA16" s="150" t="s">
        <v>786</v>
      </c>
      <c r="AB16" s="139"/>
      <c r="AC16" s="139"/>
      <c r="AD16" s="191">
        <f t="shared" si="4"/>
        <v>0</v>
      </c>
      <c r="AE16" s="192"/>
      <c r="AF16" s="192">
        <f t="shared" si="5"/>
        <v>0</v>
      </c>
      <c r="AH16" s="142">
        <v>6</v>
      </c>
      <c r="AI16" s="143" t="s">
        <v>782</v>
      </c>
      <c r="AJ16" s="144" t="s">
        <v>783</v>
      </c>
      <c r="AK16" s="145" t="s">
        <v>500</v>
      </c>
      <c r="AL16" s="139"/>
      <c r="AM16" s="139"/>
      <c r="AN16" s="191">
        <f t="shared" si="6"/>
        <v>0</v>
      </c>
      <c r="AO16" s="192"/>
      <c r="AP16" s="192">
        <f t="shared" si="7"/>
        <v>0</v>
      </c>
      <c r="AQ16" s="142">
        <v>31</v>
      </c>
      <c r="AR16" s="148" t="s">
        <v>784</v>
      </c>
      <c r="AS16" s="149" t="s">
        <v>785</v>
      </c>
      <c r="AT16" s="150" t="s">
        <v>786</v>
      </c>
      <c r="AU16" s="139"/>
      <c r="AV16" s="139"/>
      <c r="AW16" s="191">
        <f t="shared" si="8"/>
        <v>0</v>
      </c>
      <c r="AX16" s="192"/>
      <c r="AY16" s="192">
        <f t="shared" si="9"/>
        <v>0</v>
      </c>
    </row>
    <row r="17" spans="1:51" ht="19.5" customHeight="1">
      <c r="A17" s="142">
        <v>7</v>
      </c>
      <c r="B17" s="143" t="s">
        <v>787</v>
      </c>
      <c r="C17" s="144" t="s">
        <v>340</v>
      </c>
      <c r="D17" s="145" t="s">
        <v>788</v>
      </c>
      <c r="E17" s="190"/>
      <c r="F17" s="203"/>
      <c r="G17" s="191">
        <f t="shared" si="0"/>
        <v>0</v>
      </c>
      <c r="H17" s="142">
        <v>32</v>
      </c>
      <c r="I17" s="148" t="s">
        <v>789</v>
      </c>
      <c r="J17" s="149" t="s">
        <v>790</v>
      </c>
      <c r="K17" s="150" t="s">
        <v>396</v>
      </c>
      <c r="L17" s="190"/>
      <c r="M17" s="203"/>
      <c r="N17" s="191">
        <f t="shared" si="1"/>
        <v>0</v>
      </c>
      <c r="O17" s="142">
        <v>7</v>
      </c>
      <c r="P17" s="143" t="s">
        <v>787</v>
      </c>
      <c r="Q17" s="144" t="s">
        <v>340</v>
      </c>
      <c r="R17" s="145" t="s">
        <v>788</v>
      </c>
      <c r="S17" s="139"/>
      <c r="T17" s="139"/>
      <c r="U17" s="191">
        <f t="shared" si="2"/>
        <v>0</v>
      </c>
      <c r="V17" s="192"/>
      <c r="W17" s="192">
        <f t="shared" si="3"/>
        <v>0</v>
      </c>
      <c r="X17" s="142">
        <v>32</v>
      </c>
      <c r="Y17" s="148" t="s">
        <v>789</v>
      </c>
      <c r="Z17" s="149" t="s">
        <v>790</v>
      </c>
      <c r="AA17" s="150" t="s">
        <v>396</v>
      </c>
      <c r="AB17" s="139"/>
      <c r="AC17" s="139"/>
      <c r="AD17" s="191">
        <f t="shared" si="4"/>
        <v>0</v>
      </c>
      <c r="AE17" s="192"/>
      <c r="AF17" s="192">
        <f t="shared" si="5"/>
        <v>0</v>
      </c>
      <c r="AH17" s="142">
        <v>7</v>
      </c>
      <c r="AI17" s="143" t="s">
        <v>787</v>
      </c>
      <c r="AJ17" s="144" t="s">
        <v>340</v>
      </c>
      <c r="AK17" s="145" t="s">
        <v>788</v>
      </c>
      <c r="AL17" s="139"/>
      <c r="AM17" s="139"/>
      <c r="AN17" s="191">
        <f t="shared" si="6"/>
        <v>0</v>
      </c>
      <c r="AO17" s="192"/>
      <c r="AP17" s="192">
        <f t="shared" si="7"/>
        <v>0</v>
      </c>
      <c r="AQ17" s="142">
        <v>32</v>
      </c>
      <c r="AR17" s="148" t="s">
        <v>789</v>
      </c>
      <c r="AS17" s="149" t="s">
        <v>790</v>
      </c>
      <c r="AT17" s="150" t="s">
        <v>396</v>
      </c>
      <c r="AU17" s="139"/>
      <c r="AV17" s="139"/>
      <c r="AW17" s="191">
        <f t="shared" si="8"/>
        <v>0</v>
      </c>
      <c r="AX17" s="192"/>
      <c r="AY17" s="192">
        <f t="shared" si="9"/>
        <v>0</v>
      </c>
    </row>
    <row r="18" spans="1:51" ht="19.5" customHeight="1">
      <c r="A18" s="142">
        <v>8</v>
      </c>
      <c r="B18" s="143" t="s">
        <v>791</v>
      </c>
      <c r="C18" s="144" t="s">
        <v>792</v>
      </c>
      <c r="D18" s="145" t="s">
        <v>788</v>
      </c>
      <c r="E18" s="190"/>
      <c r="F18" s="203"/>
      <c r="G18" s="191">
        <f t="shared" si="0"/>
        <v>0</v>
      </c>
      <c r="H18" s="142">
        <v>33</v>
      </c>
      <c r="I18" s="148" t="s">
        <v>793</v>
      </c>
      <c r="J18" s="149" t="s">
        <v>279</v>
      </c>
      <c r="K18" s="150" t="s">
        <v>146</v>
      </c>
      <c r="L18" s="190"/>
      <c r="M18" s="203"/>
      <c r="N18" s="191">
        <f t="shared" si="1"/>
        <v>0</v>
      </c>
      <c r="O18" s="142">
        <v>8</v>
      </c>
      <c r="P18" s="143" t="s">
        <v>791</v>
      </c>
      <c r="Q18" s="144" t="s">
        <v>792</v>
      </c>
      <c r="R18" s="145" t="s">
        <v>788</v>
      </c>
      <c r="S18" s="139"/>
      <c r="T18" s="139"/>
      <c r="U18" s="191">
        <f t="shared" si="2"/>
        <v>0</v>
      </c>
      <c r="V18" s="192"/>
      <c r="W18" s="192">
        <f t="shared" si="3"/>
        <v>0</v>
      </c>
      <c r="X18" s="142">
        <v>33</v>
      </c>
      <c r="Y18" s="148" t="s">
        <v>793</v>
      </c>
      <c r="Z18" s="149" t="s">
        <v>279</v>
      </c>
      <c r="AA18" s="150" t="s">
        <v>146</v>
      </c>
      <c r="AB18" s="139"/>
      <c r="AC18" s="139"/>
      <c r="AD18" s="191">
        <f t="shared" si="4"/>
        <v>0</v>
      </c>
      <c r="AE18" s="192"/>
      <c r="AF18" s="192">
        <f t="shared" si="5"/>
        <v>0</v>
      </c>
      <c r="AH18" s="142">
        <v>8</v>
      </c>
      <c r="AI18" s="143" t="s">
        <v>791</v>
      </c>
      <c r="AJ18" s="144" t="s">
        <v>792</v>
      </c>
      <c r="AK18" s="145" t="s">
        <v>788</v>
      </c>
      <c r="AL18" s="139"/>
      <c r="AM18" s="139"/>
      <c r="AN18" s="191">
        <f t="shared" si="6"/>
        <v>0</v>
      </c>
      <c r="AO18" s="192"/>
      <c r="AP18" s="192">
        <f t="shared" si="7"/>
        <v>0</v>
      </c>
      <c r="AQ18" s="142">
        <v>33</v>
      </c>
      <c r="AR18" s="148" t="s">
        <v>793</v>
      </c>
      <c r="AS18" s="149" t="s">
        <v>279</v>
      </c>
      <c r="AT18" s="150" t="s">
        <v>146</v>
      </c>
      <c r="AU18" s="139"/>
      <c r="AV18" s="139"/>
      <c r="AW18" s="191">
        <f t="shared" si="8"/>
        <v>0</v>
      </c>
      <c r="AX18" s="192"/>
      <c r="AY18" s="192">
        <f t="shared" si="9"/>
        <v>0</v>
      </c>
    </row>
    <row r="19" spans="1:51" ht="19.5" customHeight="1">
      <c r="A19" s="142">
        <v>9</v>
      </c>
      <c r="B19" s="143" t="s">
        <v>794</v>
      </c>
      <c r="C19" s="144" t="s">
        <v>795</v>
      </c>
      <c r="D19" s="145" t="s">
        <v>796</v>
      </c>
      <c r="E19" s="190"/>
      <c r="F19" s="203"/>
      <c r="G19" s="191">
        <f t="shared" si="0"/>
        <v>0</v>
      </c>
      <c r="H19" s="142">
        <v>34</v>
      </c>
      <c r="I19" s="148" t="s">
        <v>797</v>
      </c>
      <c r="J19" s="149" t="s">
        <v>798</v>
      </c>
      <c r="K19" s="150" t="s">
        <v>652</v>
      </c>
      <c r="L19" s="190"/>
      <c r="M19" s="203"/>
      <c r="N19" s="191">
        <f t="shared" si="1"/>
        <v>0</v>
      </c>
      <c r="O19" s="142">
        <v>9</v>
      </c>
      <c r="P19" s="143" t="s">
        <v>794</v>
      </c>
      <c r="Q19" s="144" t="s">
        <v>795</v>
      </c>
      <c r="R19" s="145" t="s">
        <v>796</v>
      </c>
      <c r="S19" s="139"/>
      <c r="T19" s="139"/>
      <c r="U19" s="191">
        <f t="shared" si="2"/>
        <v>0</v>
      </c>
      <c r="V19" s="192"/>
      <c r="W19" s="192">
        <f t="shared" si="3"/>
        <v>0</v>
      </c>
      <c r="X19" s="142">
        <v>34</v>
      </c>
      <c r="Y19" s="148" t="s">
        <v>797</v>
      </c>
      <c r="Z19" s="149" t="s">
        <v>798</v>
      </c>
      <c r="AA19" s="150" t="s">
        <v>652</v>
      </c>
      <c r="AB19" s="139"/>
      <c r="AC19" s="139"/>
      <c r="AD19" s="191">
        <f t="shared" si="4"/>
        <v>0</v>
      </c>
      <c r="AE19" s="192"/>
      <c r="AF19" s="192">
        <f t="shared" si="5"/>
        <v>0</v>
      </c>
      <c r="AH19" s="142">
        <v>9</v>
      </c>
      <c r="AI19" s="143" t="s">
        <v>794</v>
      </c>
      <c r="AJ19" s="144" t="s">
        <v>795</v>
      </c>
      <c r="AK19" s="145" t="s">
        <v>796</v>
      </c>
      <c r="AL19" s="139"/>
      <c r="AM19" s="139"/>
      <c r="AN19" s="191">
        <f t="shared" si="6"/>
        <v>0</v>
      </c>
      <c r="AO19" s="192"/>
      <c r="AP19" s="192">
        <f t="shared" si="7"/>
        <v>0</v>
      </c>
      <c r="AQ19" s="142">
        <v>34</v>
      </c>
      <c r="AR19" s="148" t="s">
        <v>797</v>
      </c>
      <c r="AS19" s="149" t="s">
        <v>798</v>
      </c>
      <c r="AT19" s="150" t="s">
        <v>652</v>
      </c>
      <c r="AU19" s="139"/>
      <c r="AV19" s="139"/>
      <c r="AW19" s="191">
        <f t="shared" si="8"/>
        <v>0</v>
      </c>
      <c r="AX19" s="192"/>
      <c r="AY19" s="192">
        <f t="shared" si="9"/>
        <v>0</v>
      </c>
    </row>
    <row r="20" spans="1:51" ht="19.5" customHeight="1">
      <c r="A20" s="142">
        <v>10</v>
      </c>
      <c r="B20" s="143" t="s">
        <v>799</v>
      </c>
      <c r="C20" s="144" t="s">
        <v>185</v>
      </c>
      <c r="D20" s="145" t="s">
        <v>800</v>
      </c>
      <c r="E20" s="190"/>
      <c r="F20" s="203"/>
      <c r="G20" s="191">
        <f t="shared" si="0"/>
        <v>0</v>
      </c>
      <c r="H20" s="142">
        <v>35</v>
      </c>
      <c r="I20" s="148" t="s">
        <v>801</v>
      </c>
      <c r="J20" s="149" t="s">
        <v>802</v>
      </c>
      <c r="K20" s="150" t="s">
        <v>147</v>
      </c>
      <c r="L20" s="190"/>
      <c r="M20" s="203"/>
      <c r="N20" s="191">
        <f t="shared" si="1"/>
        <v>0</v>
      </c>
      <c r="O20" s="142">
        <v>10</v>
      </c>
      <c r="P20" s="143" t="s">
        <v>799</v>
      </c>
      <c r="Q20" s="144" t="s">
        <v>185</v>
      </c>
      <c r="R20" s="145" t="s">
        <v>800</v>
      </c>
      <c r="S20" s="139"/>
      <c r="T20" s="139"/>
      <c r="U20" s="191">
        <f t="shared" si="2"/>
        <v>0</v>
      </c>
      <c r="V20" s="192"/>
      <c r="W20" s="192">
        <f t="shared" si="3"/>
        <v>0</v>
      </c>
      <c r="X20" s="142">
        <v>35</v>
      </c>
      <c r="Y20" s="148" t="s">
        <v>801</v>
      </c>
      <c r="Z20" s="149" t="s">
        <v>802</v>
      </c>
      <c r="AA20" s="150" t="s">
        <v>147</v>
      </c>
      <c r="AB20" s="139"/>
      <c r="AC20" s="139"/>
      <c r="AD20" s="191">
        <f t="shared" si="4"/>
        <v>0</v>
      </c>
      <c r="AE20" s="192"/>
      <c r="AF20" s="192">
        <f t="shared" si="5"/>
        <v>0</v>
      </c>
      <c r="AH20" s="142">
        <v>10</v>
      </c>
      <c r="AI20" s="143" t="s">
        <v>799</v>
      </c>
      <c r="AJ20" s="144" t="s">
        <v>185</v>
      </c>
      <c r="AK20" s="145" t="s">
        <v>800</v>
      </c>
      <c r="AL20" s="139"/>
      <c r="AM20" s="139"/>
      <c r="AN20" s="191">
        <f t="shared" si="6"/>
        <v>0</v>
      </c>
      <c r="AO20" s="192"/>
      <c r="AP20" s="192">
        <f t="shared" si="7"/>
        <v>0</v>
      </c>
      <c r="AQ20" s="142">
        <v>35</v>
      </c>
      <c r="AR20" s="148" t="s">
        <v>801</v>
      </c>
      <c r="AS20" s="149" t="s">
        <v>802</v>
      </c>
      <c r="AT20" s="150" t="s">
        <v>147</v>
      </c>
      <c r="AU20" s="139"/>
      <c r="AV20" s="139"/>
      <c r="AW20" s="191">
        <f t="shared" si="8"/>
        <v>0</v>
      </c>
      <c r="AX20" s="192"/>
      <c r="AY20" s="192">
        <f t="shared" si="9"/>
        <v>0</v>
      </c>
    </row>
    <row r="21" spans="1:51" ht="19.5" customHeight="1">
      <c r="A21" s="142">
        <v>11</v>
      </c>
      <c r="B21" s="143" t="s">
        <v>803</v>
      </c>
      <c r="C21" s="144" t="s">
        <v>804</v>
      </c>
      <c r="D21" s="145" t="s">
        <v>805</v>
      </c>
      <c r="E21" s="190"/>
      <c r="F21" s="203"/>
      <c r="G21" s="191">
        <f t="shared" si="0"/>
        <v>0</v>
      </c>
      <c r="H21" s="142">
        <v>36</v>
      </c>
      <c r="I21" s="148" t="s">
        <v>806</v>
      </c>
      <c r="J21" s="149" t="s">
        <v>181</v>
      </c>
      <c r="K21" s="150" t="s">
        <v>147</v>
      </c>
      <c r="L21" s="190"/>
      <c r="M21" s="203"/>
      <c r="N21" s="191">
        <f t="shared" si="1"/>
        <v>0</v>
      </c>
      <c r="O21" s="142">
        <v>11</v>
      </c>
      <c r="P21" s="143" t="s">
        <v>803</v>
      </c>
      <c r="Q21" s="144" t="s">
        <v>804</v>
      </c>
      <c r="R21" s="145" t="s">
        <v>805</v>
      </c>
      <c r="S21" s="139"/>
      <c r="T21" s="139"/>
      <c r="U21" s="191">
        <f t="shared" si="2"/>
        <v>0</v>
      </c>
      <c r="V21" s="192"/>
      <c r="W21" s="192">
        <f t="shared" si="3"/>
        <v>0</v>
      </c>
      <c r="X21" s="142">
        <v>36</v>
      </c>
      <c r="Y21" s="148" t="s">
        <v>806</v>
      </c>
      <c r="Z21" s="149" t="s">
        <v>181</v>
      </c>
      <c r="AA21" s="150" t="s">
        <v>147</v>
      </c>
      <c r="AB21" s="139"/>
      <c r="AC21" s="139"/>
      <c r="AD21" s="191">
        <f t="shared" si="4"/>
        <v>0</v>
      </c>
      <c r="AE21" s="192"/>
      <c r="AF21" s="192">
        <f t="shared" si="5"/>
        <v>0</v>
      </c>
      <c r="AH21" s="142">
        <v>11</v>
      </c>
      <c r="AI21" s="143" t="s">
        <v>803</v>
      </c>
      <c r="AJ21" s="144" t="s">
        <v>804</v>
      </c>
      <c r="AK21" s="145" t="s">
        <v>805</v>
      </c>
      <c r="AL21" s="139"/>
      <c r="AM21" s="139"/>
      <c r="AN21" s="191">
        <f t="shared" si="6"/>
        <v>0</v>
      </c>
      <c r="AO21" s="192"/>
      <c r="AP21" s="192">
        <f t="shared" si="7"/>
        <v>0</v>
      </c>
      <c r="AQ21" s="142">
        <v>36</v>
      </c>
      <c r="AR21" s="148" t="s">
        <v>806</v>
      </c>
      <c r="AS21" s="149" t="s">
        <v>181</v>
      </c>
      <c r="AT21" s="150" t="s">
        <v>147</v>
      </c>
      <c r="AU21" s="139"/>
      <c r="AV21" s="139"/>
      <c r="AW21" s="191">
        <f t="shared" si="8"/>
        <v>0</v>
      </c>
      <c r="AX21" s="192"/>
      <c r="AY21" s="192">
        <f t="shared" si="9"/>
        <v>0</v>
      </c>
    </row>
    <row r="22" spans="1:51" ht="19.5" customHeight="1">
      <c r="A22" s="142">
        <v>12</v>
      </c>
      <c r="B22" s="143" t="s">
        <v>807</v>
      </c>
      <c r="C22" s="144" t="s">
        <v>808</v>
      </c>
      <c r="D22" s="145" t="s">
        <v>809</v>
      </c>
      <c r="E22" s="190"/>
      <c r="F22" s="203"/>
      <c r="G22" s="191">
        <f t="shared" si="0"/>
        <v>0</v>
      </c>
      <c r="H22" s="142">
        <v>37</v>
      </c>
      <c r="I22" s="148" t="s">
        <v>810</v>
      </c>
      <c r="J22" s="149" t="s">
        <v>811</v>
      </c>
      <c r="K22" s="150" t="s">
        <v>812</v>
      </c>
      <c r="L22" s="190"/>
      <c r="M22" s="203"/>
      <c r="N22" s="191">
        <f t="shared" si="1"/>
        <v>0</v>
      </c>
      <c r="O22" s="142">
        <v>12</v>
      </c>
      <c r="P22" s="143" t="s">
        <v>807</v>
      </c>
      <c r="Q22" s="144" t="s">
        <v>808</v>
      </c>
      <c r="R22" s="145" t="s">
        <v>809</v>
      </c>
      <c r="S22" s="139"/>
      <c r="T22" s="139"/>
      <c r="U22" s="191">
        <f t="shared" si="2"/>
        <v>0</v>
      </c>
      <c r="V22" s="192"/>
      <c r="W22" s="192">
        <f t="shared" si="3"/>
        <v>0</v>
      </c>
      <c r="X22" s="142">
        <v>37</v>
      </c>
      <c r="Y22" s="148" t="s">
        <v>810</v>
      </c>
      <c r="Z22" s="149" t="s">
        <v>811</v>
      </c>
      <c r="AA22" s="150" t="s">
        <v>812</v>
      </c>
      <c r="AB22" s="139"/>
      <c r="AC22" s="139"/>
      <c r="AD22" s="191">
        <f t="shared" si="4"/>
        <v>0</v>
      </c>
      <c r="AE22" s="192"/>
      <c r="AF22" s="192">
        <f t="shared" si="5"/>
        <v>0</v>
      </c>
      <c r="AH22" s="142">
        <v>12</v>
      </c>
      <c r="AI22" s="143" t="s">
        <v>807</v>
      </c>
      <c r="AJ22" s="144" t="s">
        <v>808</v>
      </c>
      <c r="AK22" s="145" t="s">
        <v>809</v>
      </c>
      <c r="AL22" s="139"/>
      <c r="AM22" s="139"/>
      <c r="AN22" s="191">
        <f t="shared" si="6"/>
        <v>0</v>
      </c>
      <c r="AO22" s="192"/>
      <c r="AP22" s="192">
        <f t="shared" si="7"/>
        <v>0</v>
      </c>
      <c r="AQ22" s="142">
        <v>37</v>
      </c>
      <c r="AR22" s="148" t="s">
        <v>810</v>
      </c>
      <c r="AS22" s="149" t="s">
        <v>811</v>
      </c>
      <c r="AT22" s="150" t="s">
        <v>812</v>
      </c>
      <c r="AU22" s="139"/>
      <c r="AV22" s="139"/>
      <c r="AW22" s="191">
        <f t="shared" si="8"/>
        <v>0</v>
      </c>
      <c r="AX22" s="192"/>
      <c r="AY22" s="192">
        <f t="shared" si="9"/>
        <v>0</v>
      </c>
    </row>
    <row r="23" spans="1:51" ht="19.5" customHeight="1">
      <c r="A23" s="142">
        <v>13</v>
      </c>
      <c r="B23" s="143" t="s">
        <v>813</v>
      </c>
      <c r="C23" s="144" t="s">
        <v>814</v>
      </c>
      <c r="D23" s="145" t="s">
        <v>192</v>
      </c>
      <c r="E23" s="190"/>
      <c r="F23" s="203"/>
      <c r="G23" s="191">
        <f t="shared" si="0"/>
        <v>0</v>
      </c>
      <c r="H23" s="142">
        <v>38</v>
      </c>
      <c r="I23" s="148" t="s">
        <v>815</v>
      </c>
      <c r="J23" s="149" t="s">
        <v>816</v>
      </c>
      <c r="K23" s="150" t="s">
        <v>817</v>
      </c>
      <c r="L23" s="190"/>
      <c r="M23" s="203"/>
      <c r="N23" s="191">
        <f t="shared" si="1"/>
        <v>0</v>
      </c>
      <c r="O23" s="142">
        <v>13</v>
      </c>
      <c r="P23" s="143" t="s">
        <v>813</v>
      </c>
      <c r="Q23" s="144" t="s">
        <v>814</v>
      </c>
      <c r="R23" s="145" t="s">
        <v>192</v>
      </c>
      <c r="S23" s="139"/>
      <c r="T23" s="139"/>
      <c r="U23" s="191">
        <f t="shared" si="2"/>
        <v>0</v>
      </c>
      <c r="V23" s="192"/>
      <c r="W23" s="192">
        <f t="shared" si="3"/>
        <v>0</v>
      </c>
      <c r="X23" s="142">
        <v>38</v>
      </c>
      <c r="Y23" s="148" t="s">
        <v>815</v>
      </c>
      <c r="Z23" s="149" t="s">
        <v>816</v>
      </c>
      <c r="AA23" s="150" t="s">
        <v>817</v>
      </c>
      <c r="AB23" s="139"/>
      <c r="AC23" s="139"/>
      <c r="AD23" s="191">
        <f t="shared" si="4"/>
        <v>0</v>
      </c>
      <c r="AE23" s="192"/>
      <c r="AF23" s="192">
        <f t="shared" si="5"/>
        <v>0</v>
      </c>
      <c r="AH23" s="142">
        <v>13</v>
      </c>
      <c r="AI23" s="143" t="s">
        <v>813</v>
      </c>
      <c r="AJ23" s="144" t="s">
        <v>814</v>
      </c>
      <c r="AK23" s="145" t="s">
        <v>192</v>
      </c>
      <c r="AL23" s="139"/>
      <c r="AM23" s="139"/>
      <c r="AN23" s="191">
        <f t="shared" si="6"/>
        <v>0</v>
      </c>
      <c r="AO23" s="192"/>
      <c r="AP23" s="192">
        <f t="shared" si="7"/>
        <v>0</v>
      </c>
      <c r="AQ23" s="142">
        <v>38</v>
      </c>
      <c r="AR23" s="148" t="s">
        <v>815</v>
      </c>
      <c r="AS23" s="149" t="s">
        <v>816</v>
      </c>
      <c r="AT23" s="150" t="s">
        <v>817</v>
      </c>
      <c r="AU23" s="139"/>
      <c r="AV23" s="139"/>
      <c r="AW23" s="191">
        <f t="shared" si="8"/>
        <v>0</v>
      </c>
      <c r="AX23" s="192"/>
      <c r="AY23" s="192">
        <f t="shared" si="9"/>
        <v>0</v>
      </c>
    </row>
    <row r="24" spans="1:51" ht="19.5" customHeight="1">
      <c r="A24" s="142">
        <v>14</v>
      </c>
      <c r="B24" s="143" t="s">
        <v>818</v>
      </c>
      <c r="C24" s="144" t="s">
        <v>610</v>
      </c>
      <c r="D24" s="145" t="s">
        <v>200</v>
      </c>
      <c r="E24" s="190"/>
      <c r="F24" s="203"/>
      <c r="G24" s="191">
        <f t="shared" si="0"/>
        <v>0</v>
      </c>
      <c r="H24" s="142">
        <v>39</v>
      </c>
      <c r="I24" s="148" t="s">
        <v>819</v>
      </c>
      <c r="J24" s="149" t="s">
        <v>820</v>
      </c>
      <c r="K24" s="150" t="s">
        <v>450</v>
      </c>
      <c r="L24" s="190"/>
      <c r="M24" s="203"/>
      <c r="N24" s="191">
        <f t="shared" si="1"/>
        <v>0</v>
      </c>
      <c r="O24" s="142">
        <v>14</v>
      </c>
      <c r="P24" s="143" t="s">
        <v>818</v>
      </c>
      <c r="Q24" s="144" t="s">
        <v>610</v>
      </c>
      <c r="R24" s="145" t="s">
        <v>200</v>
      </c>
      <c r="S24" s="139"/>
      <c r="T24" s="139"/>
      <c r="U24" s="191">
        <f t="shared" si="2"/>
        <v>0</v>
      </c>
      <c r="V24" s="192"/>
      <c r="W24" s="192">
        <f t="shared" si="3"/>
        <v>0</v>
      </c>
      <c r="X24" s="142">
        <v>39</v>
      </c>
      <c r="Y24" s="148" t="s">
        <v>819</v>
      </c>
      <c r="Z24" s="149" t="s">
        <v>820</v>
      </c>
      <c r="AA24" s="150" t="s">
        <v>450</v>
      </c>
      <c r="AB24" s="139"/>
      <c r="AC24" s="139"/>
      <c r="AD24" s="191">
        <f t="shared" si="4"/>
        <v>0</v>
      </c>
      <c r="AE24" s="192"/>
      <c r="AF24" s="192">
        <f t="shared" si="5"/>
        <v>0</v>
      </c>
      <c r="AH24" s="142">
        <v>14</v>
      </c>
      <c r="AI24" s="143" t="s">
        <v>818</v>
      </c>
      <c r="AJ24" s="144" t="s">
        <v>610</v>
      </c>
      <c r="AK24" s="145" t="s">
        <v>200</v>
      </c>
      <c r="AL24" s="139"/>
      <c r="AM24" s="139"/>
      <c r="AN24" s="191">
        <f t="shared" si="6"/>
        <v>0</v>
      </c>
      <c r="AO24" s="192"/>
      <c r="AP24" s="192">
        <f t="shared" si="7"/>
        <v>0</v>
      </c>
      <c r="AQ24" s="142">
        <v>39</v>
      </c>
      <c r="AR24" s="148" t="s">
        <v>819</v>
      </c>
      <c r="AS24" s="149" t="s">
        <v>820</v>
      </c>
      <c r="AT24" s="150" t="s">
        <v>450</v>
      </c>
      <c r="AU24" s="139"/>
      <c r="AV24" s="139"/>
      <c r="AW24" s="191">
        <f t="shared" si="8"/>
        <v>0</v>
      </c>
      <c r="AX24" s="192"/>
      <c r="AY24" s="192">
        <f t="shared" si="9"/>
        <v>0</v>
      </c>
    </row>
    <row r="25" spans="1:51" ht="19.5" customHeight="1">
      <c r="A25" s="142">
        <v>15</v>
      </c>
      <c r="B25" s="143" t="s">
        <v>821</v>
      </c>
      <c r="C25" s="144" t="s">
        <v>822</v>
      </c>
      <c r="D25" s="145" t="s">
        <v>200</v>
      </c>
      <c r="E25" s="190"/>
      <c r="F25" s="203"/>
      <c r="G25" s="191">
        <f t="shared" si="0"/>
        <v>0</v>
      </c>
      <c r="H25" s="142">
        <v>40</v>
      </c>
      <c r="I25" s="148" t="s">
        <v>823</v>
      </c>
      <c r="J25" s="149" t="s">
        <v>343</v>
      </c>
      <c r="K25" s="150" t="s">
        <v>458</v>
      </c>
      <c r="L25" s="190"/>
      <c r="M25" s="203"/>
      <c r="N25" s="191">
        <f t="shared" si="1"/>
        <v>0</v>
      </c>
      <c r="O25" s="142">
        <v>15</v>
      </c>
      <c r="P25" s="143" t="s">
        <v>821</v>
      </c>
      <c r="Q25" s="144" t="s">
        <v>822</v>
      </c>
      <c r="R25" s="145" t="s">
        <v>200</v>
      </c>
      <c r="S25" s="139"/>
      <c r="T25" s="139"/>
      <c r="U25" s="191">
        <f t="shared" si="2"/>
        <v>0</v>
      </c>
      <c r="V25" s="192"/>
      <c r="W25" s="192">
        <f t="shared" si="3"/>
        <v>0</v>
      </c>
      <c r="X25" s="142">
        <v>40</v>
      </c>
      <c r="Y25" s="148" t="s">
        <v>823</v>
      </c>
      <c r="Z25" s="149" t="s">
        <v>343</v>
      </c>
      <c r="AA25" s="150" t="s">
        <v>458</v>
      </c>
      <c r="AB25" s="139"/>
      <c r="AC25" s="139"/>
      <c r="AD25" s="191">
        <f t="shared" si="4"/>
        <v>0</v>
      </c>
      <c r="AE25" s="192"/>
      <c r="AF25" s="192">
        <f t="shared" si="5"/>
        <v>0</v>
      </c>
      <c r="AH25" s="142">
        <v>15</v>
      </c>
      <c r="AI25" s="143" t="s">
        <v>821</v>
      </c>
      <c r="AJ25" s="144" t="s">
        <v>822</v>
      </c>
      <c r="AK25" s="145" t="s">
        <v>200</v>
      </c>
      <c r="AL25" s="139"/>
      <c r="AM25" s="139"/>
      <c r="AN25" s="191">
        <f t="shared" si="6"/>
        <v>0</v>
      </c>
      <c r="AO25" s="192"/>
      <c r="AP25" s="192">
        <f t="shared" si="7"/>
        <v>0</v>
      </c>
      <c r="AQ25" s="142">
        <v>40</v>
      </c>
      <c r="AR25" s="148" t="s">
        <v>823</v>
      </c>
      <c r="AS25" s="149" t="s">
        <v>343</v>
      </c>
      <c r="AT25" s="150" t="s">
        <v>458</v>
      </c>
      <c r="AU25" s="139"/>
      <c r="AV25" s="139"/>
      <c r="AW25" s="191">
        <f t="shared" si="8"/>
        <v>0</v>
      </c>
      <c r="AX25" s="192"/>
      <c r="AY25" s="192">
        <f t="shared" si="9"/>
        <v>0</v>
      </c>
    </row>
    <row r="26" spans="1:51" ht="19.5" customHeight="1">
      <c r="A26" s="142">
        <v>16</v>
      </c>
      <c r="B26" s="143" t="s">
        <v>824</v>
      </c>
      <c r="C26" s="144" t="s">
        <v>825</v>
      </c>
      <c r="D26" s="145" t="s">
        <v>180</v>
      </c>
      <c r="E26" s="190"/>
      <c r="F26" s="203"/>
      <c r="G26" s="191">
        <f t="shared" si="0"/>
        <v>0</v>
      </c>
      <c r="H26" s="142">
        <v>41</v>
      </c>
      <c r="I26" s="148" t="s">
        <v>826</v>
      </c>
      <c r="J26" s="149" t="s">
        <v>827</v>
      </c>
      <c r="K26" s="150" t="s">
        <v>828</v>
      </c>
      <c r="L26" s="190"/>
      <c r="M26" s="203"/>
      <c r="N26" s="191">
        <f t="shared" si="1"/>
        <v>0</v>
      </c>
      <c r="O26" s="142">
        <v>16</v>
      </c>
      <c r="P26" s="143" t="s">
        <v>824</v>
      </c>
      <c r="Q26" s="144" t="s">
        <v>825</v>
      </c>
      <c r="R26" s="145" t="s">
        <v>180</v>
      </c>
      <c r="S26" s="139"/>
      <c r="T26" s="139"/>
      <c r="U26" s="191">
        <f t="shared" si="2"/>
        <v>0</v>
      </c>
      <c r="V26" s="192"/>
      <c r="W26" s="192">
        <f t="shared" si="3"/>
        <v>0</v>
      </c>
      <c r="X26" s="142">
        <v>41</v>
      </c>
      <c r="Y26" s="148" t="s">
        <v>826</v>
      </c>
      <c r="Z26" s="149" t="s">
        <v>827</v>
      </c>
      <c r="AA26" s="150" t="s">
        <v>828</v>
      </c>
      <c r="AB26" s="139"/>
      <c r="AC26" s="139"/>
      <c r="AD26" s="191">
        <f t="shared" si="4"/>
        <v>0</v>
      </c>
      <c r="AE26" s="192"/>
      <c r="AF26" s="192">
        <f t="shared" si="5"/>
        <v>0</v>
      </c>
      <c r="AH26" s="142">
        <v>16</v>
      </c>
      <c r="AI26" s="143" t="s">
        <v>824</v>
      </c>
      <c r="AJ26" s="144" t="s">
        <v>825</v>
      </c>
      <c r="AK26" s="145" t="s">
        <v>180</v>
      </c>
      <c r="AL26" s="139"/>
      <c r="AM26" s="139"/>
      <c r="AN26" s="191">
        <f t="shared" si="6"/>
        <v>0</v>
      </c>
      <c r="AO26" s="192"/>
      <c r="AP26" s="192">
        <f t="shared" si="7"/>
        <v>0</v>
      </c>
      <c r="AQ26" s="142">
        <v>41</v>
      </c>
      <c r="AR26" s="148" t="s">
        <v>826</v>
      </c>
      <c r="AS26" s="149" t="s">
        <v>827</v>
      </c>
      <c r="AT26" s="150" t="s">
        <v>828</v>
      </c>
      <c r="AU26" s="139"/>
      <c r="AV26" s="139"/>
      <c r="AW26" s="191">
        <f t="shared" si="8"/>
        <v>0</v>
      </c>
      <c r="AX26" s="192"/>
      <c r="AY26" s="192">
        <f t="shared" si="9"/>
        <v>0</v>
      </c>
    </row>
    <row r="27" spans="1:51" ht="19.5" customHeight="1">
      <c r="A27" s="142">
        <v>17</v>
      </c>
      <c r="B27" s="143" t="s">
        <v>829</v>
      </c>
      <c r="C27" s="144" t="s">
        <v>186</v>
      </c>
      <c r="D27" s="145" t="s">
        <v>647</v>
      </c>
      <c r="E27" s="190"/>
      <c r="F27" s="203"/>
      <c r="G27" s="191">
        <f t="shared" si="0"/>
        <v>0</v>
      </c>
      <c r="H27" s="142">
        <v>42</v>
      </c>
      <c r="I27" s="148" t="s">
        <v>830</v>
      </c>
      <c r="J27" s="149" t="s">
        <v>831</v>
      </c>
      <c r="K27" s="150" t="s">
        <v>832</v>
      </c>
      <c r="L27" s="190"/>
      <c r="M27" s="203"/>
      <c r="N27" s="191">
        <f t="shared" si="1"/>
        <v>0</v>
      </c>
      <c r="O27" s="142">
        <v>17</v>
      </c>
      <c r="P27" s="143" t="s">
        <v>829</v>
      </c>
      <c r="Q27" s="144" t="s">
        <v>186</v>
      </c>
      <c r="R27" s="145" t="s">
        <v>647</v>
      </c>
      <c r="S27" s="139"/>
      <c r="T27" s="139"/>
      <c r="U27" s="191">
        <f t="shared" si="2"/>
        <v>0</v>
      </c>
      <c r="V27" s="192"/>
      <c r="W27" s="192">
        <f t="shared" si="3"/>
        <v>0</v>
      </c>
      <c r="X27" s="142">
        <v>42</v>
      </c>
      <c r="Y27" s="148" t="s">
        <v>830</v>
      </c>
      <c r="Z27" s="149" t="s">
        <v>831</v>
      </c>
      <c r="AA27" s="150" t="s">
        <v>832</v>
      </c>
      <c r="AB27" s="139"/>
      <c r="AC27" s="139"/>
      <c r="AD27" s="191">
        <f t="shared" si="4"/>
        <v>0</v>
      </c>
      <c r="AE27" s="192"/>
      <c r="AF27" s="192">
        <f t="shared" si="5"/>
        <v>0</v>
      </c>
      <c r="AH27" s="142">
        <v>17</v>
      </c>
      <c r="AI27" s="143" t="s">
        <v>829</v>
      </c>
      <c r="AJ27" s="144" t="s">
        <v>186</v>
      </c>
      <c r="AK27" s="145" t="s">
        <v>647</v>
      </c>
      <c r="AL27" s="139"/>
      <c r="AM27" s="139"/>
      <c r="AN27" s="191">
        <f t="shared" si="6"/>
        <v>0</v>
      </c>
      <c r="AO27" s="192"/>
      <c r="AP27" s="192">
        <f t="shared" si="7"/>
        <v>0</v>
      </c>
      <c r="AQ27" s="142">
        <v>42</v>
      </c>
      <c r="AR27" s="148" t="s">
        <v>830</v>
      </c>
      <c r="AS27" s="149" t="s">
        <v>831</v>
      </c>
      <c r="AT27" s="150" t="s">
        <v>832</v>
      </c>
      <c r="AU27" s="139"/>
      <c r="AV27" s="139"/>
      <c r="AW27" s="191">
        <f t="shared" si="8"/>
        <v>0</v>
      </c>
      <c r="AX27" s="192"/>
      <c r="AY27" s="192">
        <f t="shared" si="9"/>
        <v>0</v>
      </c>
    </row>
    <row r="28" spans="1:51" ht="19.5" customHeight="1">
      <c r="A28" s="142">
        <v>18</v>
      </c>
      <c r="B28" s="143" t="s">
        <v>833</v>
      </c>
      <c r="C28" s="144" t="s">
        <v>522</v>
      </c>
      <c r="D28" s="145" t="s">
        <v>574</v>
      </c>
      <c r="E28" s="190"/>
      <c r="F28" s="203"/>
      <c r="G28" s="191">
        <f t="shared" si="0"/>
        <v>0</v>
      </c>
      <c r="H28" s="142">
        <v>43</v>
      </c>
      <c r="I28" s="148" t="s">
        <v>834</v>
      </c>
      <c r="J28" s="149" t="s">
        <v>835</v>
      </c>
      <c r="K28" s="150" t="s">
        <v>836</v>
      </c>
      <c r="L28" s="190"/>
      <c r="M28" s="203"/>
      <c r="N28" s="191">
        <f t="shared" si="1"/>
        <v>0</v>
      </c>
      <c r="O28" s="142">
        <v>18</v>
      </c>
      <c r="P28" s="143" t="s">
        <v>833</v>
      </c>
      <c r="Q28" s="144" t="s">
        <v>522</v>
      </c>
      <c r="R28" s="145" t="s">
        <v>574</v>
      </c>
      <c r="S28" s="139"/>
      <c r="T28" s="139"/>
      <c r="U28" s="191">
        <f t="shared" si="2"/>
        <v>0</v>
      </c>
      <c r="V28" s="192"/>
      <c r="W28" s="192">
        <f t="shared" si="3"/>
        <v>0</v>
      </c>
      <c r="X28" s="142">
        <v>43</v>
      </c>
      <c r="Y28" s="148" t="s">
        <v>834</v>
      </c>
      <c r="Z28" s="149" t="s">
        <v>835</v>
      </c>
      <c r="AA28" s="150" t="s">
        <v>836</v>
      </c>
      <c r="AB28" s="139"/>
      <c r="AC28" s="139"/>
      <c r="AD28" s="191">
        <f t="shared" si="4"/>
        <v>0</v>
      </c>
      <c r="AE28" s="192"/>
      <c r="AF28" s="192">
        <f t="shared" si="5"/>
        <v>0</v>
      </c>
      <c r="AH28" s="142">
        <v>18</v>
      </c>
      <c r="AI28" s="143" t="s">
        <v>833</v>
      </c>
      <c r="AJ28" s="144" t="s">
        <v>522</v>
      </c>
      <c r="AK28" s="145" t="s">
        <v>574</v>
      </c>
      <c r="AL28" s="139"/>
      <c r="AM28" s="139"/>
      <c r="AN28" s="191">
        <f t="shared" si="6"/>
        <v>0</v>
      </c>
      <c r="AO28" s="192"/>
      <c r="AP28" s="192">
        <f t="shared" si="7"/>
        <v>0</v>
      </c>
      <c r="AQ28" s="142">
        <v>43</v>
      </c>
      <c r="AR28" s="148" t="s">
        <v>834</v>
      </c>
      <c r="AS28" s="149" t="s">
        <v>835</v>
      </c>
      <c r="AT28" s="150" t="s">
        <v>836</v>
      </c>
      <c r="AU28" s="139"/>
      <c r="AV28" s="139"/>
      <c r="AW28" s="191">
        <f t="shared" si="8"/>
        <v>0</v>
      </c>
      <c r="AX28" s="192"/>
      <c r="AY28" s="192">
        <f t="shared" si="9"/>
        <v>0</v>
      </c>
    </row>
    <row r="29" spans="1:51" ht="19.5" customHeight="1">
      <c r="A29" s="142">
        <v>19</v>
      </c>
      <c r="B29" s="143" t="s">
        <v>837</v>
      </c>
      <c r="C29" s="144" t="s">
        <v>499</v>
      </c>
      <c r="D29" s="145" t="s">
        <v>838</v>
      </c>
      <c r="E29" s="190"/>
      <c r="F29" s="203"/>
      <c r="G29" s="191">
        <f t="shared" si="0"/>
        <v>0</v>
      </c>
      <c r="H29" s="142">
        <v>44</v>
      </c>
      <c r="I29" s="148" t="s">
        <v>839</v>
      </c>
      <c r="J29" s="149" t="s">
        <v>840</v>
      </c>
      <c r="K29" s="150" t="s">
        <v>161</v>
      </c>
      <c r="L29" s="190"/>
      <c r="M29" s="203"/>
      <c r="N29" s="191">
        <f t="shared" si="1"/>
        <v>0</v>
      </c>
      <c r="O29" s="142">
        <v>19</v>
      </c>
      <c r="P29" s="143" t="s">
        <v>837</v>
      </c>
      <c r="Q29" s="144" t="s">
        <v>499</v>
      </c>
      <c r="R29" s="145" t="s">
        <v>838</v>
      </c>
      <c r="S29" s="139"/>
      <c r="T29" s="139"/>
      <c r="U29" s="191">
        <f t="shared" si="2"/>
        <v>0</v>
      </c>
      <c r="V29" s="192"/>
      <c r="W29" s="192">
        <f t="shared" si="3"/>
        <v>0</v>
      </c>
      <c r="X29" s="142">
        <v>44</v>
      </c>
      <c r="Y29" s="148" t="s">
        <v>839</v>
      </c>
      <c r="Z29" s="149" t="s">
        <v>840</v>
      </c>
      <c r="AA29" s="150" t="s">
        <v>161</v>
      </c>
      <c r="AB29" s="139"/>
      <c r="AC29" s="139"/>
      <c r="AD29" s="191">
        <f t="shared" si="4"/>
        <v>0</v>
      </c>
      <c r="AE29" s="192"/>
      <c r="AF29" s="192">
        <f t="shared" si="5"/>
        <v>0</v>
      </c>
      <c r="AH29" s="142">
        <v>19</v>
      </c>
      <c r="AI29" s="143" t="s">
        <v>837</v>
      </c>
      <c r="AJ29" s="144" t="s">
        <v>499</v>
      </c>
      <c r="AK29" s="145" t="s">
        <v>838</v>
      </c>
      <c r="AL29" s="139"/>
      <c r="AM29" s="139"/>
      <c r="AN29" s="191">
        <f t="shared" si="6"/>
        <v>0</v>
      </c>
      <c r="AO29" s="192"/>
      <c r="AP29" s="192">
        <f t="shared" si="7"/>
        <v>0</v>
      </c>
      <c r="AQ29" s="142">
        <v>44</v>
      </c>
      <c r="AR29" s="148" t="s">
        <v>839</v>
      </c>
      <c r="AS29" s="149" t="s">
        <v>840</v>
      </c>
      <c r="AT29" s="150" t="s">
        <v>161</v>
      </c>
      <c r="AU29" s="139"/>
      <c r="AV29" s="139"/>
      <c r="AW29" s="191">
        <f t="shared" si="8"/>
        <v>0</v>
      </c>
      <c r="AX29" s="192"/>
      <c r="AY29" s="192">
        <f t="shared" si="9"/>
        <v>0</v>
      </c>
    </row>
    <row r="30" spans="1:51" ht="19.5" customHeight="1">
      <c r="A30" s="142">
        <v>20</v>
      </c>
      <c r="B30" s="143" t="s">
        <v>841</v>
      </c>
      <c r="C30" s="144" t="s">
        <v>454</v>
      </c>
      <c r="D30" s="145" t="s">
        <v>209</v>
      </c>
      <c r="E30" s="190"/>
      <c r="F30" s="203"/>
      <c r="G30" s="191">
        <f t="shared" si="0"/>
        <v>0</v>
      </c>
      <c r="H30" s="142">
        <v>45</v>
      </c>
      <c r="I30" s="148" t="s">
        <v>842</v>
      </c>
      <c r="J30" s="149" t="s">
        <v>843</v>
      </c>
      <c r="K30" s="150" t="s">
        <v>688</v>
      </c>
      <c r="L30" s="190"/>
      <c r="M30" s="203"/>
      <c r="N30" s="191">
        <f t="shared" si="1"/>
        <v>0</v>
      </c>
      <c r="O30" s="142">
        <v>20</v>
      </c>
      <c r="P30" s="143" t="s">
        <v>841</v>
      </c>
      <c r="Q30" s="144" t="s">
        <v>454</v>
      </c>
      <c r="R30" s="145" t="s">
        <v>209</v>
      </c>
      <c r="S30" s="139"/>
      <c r="T30" s="139"/>
      <c r="U30" s="191">
        <f t="shared" si="2"/>
        <v>0</v>
      </c>
      <c r="V30" s="192"/>
      <c r="W30" s="192">
        <f t="shared" si="3"/>
        <v>0</v>
      </c>
      <c r="X30" s="142">
        <v>45</v>
      </c>
      <c r="Y30" s="148" t="s">
        <v>842</v>
      </c>
      <c r="Z30" s="149" t="s">
        <v>843</v>
      </c>
      <c r="AA30" s="150" t="s">
        <v>688</v>
      </c>
      <c r="AB30" s="139"/>
      <c r="AC30" s="139"/>
      <c r="AD30" s="191">
        <f t="shared" si="4"/>
        <v>0</v>
      </c>
      <c r="AE30" s="192"/>
      <c r="AF30" s="192">
        <f t="shared" si="5"/>
        <v>0</v>
      </c>
      <c r="AH30" s="142">
        <v>20</v>
      </c>
      <c r="AI30" s="143" t="s">
        <v>841</v>
      </c>
      <c r="AJ30" s="144" t="s">
        <v>454</v>
      </c>
      <c r="AK30" s="145" t="s">
        <v>209</v>
      </c>
      <c r="AL30" s="139"/>
      <c r="AM30" s="139"/>
      <c r="AN30" s="191">
        <f t="shared" si="6"/>
        <v>0</v>
      </c>
      <c r="AO30" s="192"/>
      <c r="AP30" s="192">
        <f t="shared" si="7"/>
        <v>0</v>
      </c>
      <c r="AQ30" s="142">
        <v>45</v>
      </c>
      <c r="AR30" s="148" t="s">
        <v>842</v>
      </c>
      <c r="AS30" s="149" t="s">
        <v>843</v>
      </c>
      <c r="AT30" s="150" t="s">
        <v>688</v>
      </c>
      <c r="AU30" s="139"/>
      <c r="AV30" s="139"/>
      <c r="AW30" s="191">
        <f t="shared" si="8"/>
        <v>0</v>
      </c>
      <c r="AX30" s="192"/>
      <c r="AY30" s="192">
        <f t="shared" si="9"/>
        <v>0</v>
      </c>
    </row>
    <row r="31" spans="1:51" ht="19.5" customHeight="1">
      <c r="A31" s="142">
        <v>21</v>
      </c>
      <c r="B31" s="143" t="s">
        <v>844</v>
      </c>
      <c r="C31" s="144" t="s">
        <v>340</v>
      </c>
      <c r="D31" s="145" t="s">
        <v>845</v>
      </c>
      <c r="E31" s="190"/>
      <c r="F31" s="203"/>
      <c r="G31" s="191">
        <f t="shared" si="0"/>
        <v>0</v>
      </c>
      <c r="H31" s="142">
        <v>46</v>
      </c>
      <c r="I31" s="148" t="s">
        <v>846</v>
      </c>
      <c r="J31" s="149" t="s">
        <v>847</v>
      </c>
      <c r="K31" s="150" t="s">
        <v>688</v>
      </c>
      <c r="L31" s="190"/>
      <c r="M31" s="203"/>
      <c r="N31" s="191">
        <f t="shared" si="1"/>
        <v>0</v>
      </c>
      <c r="O31" s="142">
        <v>21</v>
      </c>
      <c r="P31" s="143" t="s">
        <v>844</v>
      </c>
      <c r="Q31" s="144" t="s">
        <v>340</v>
      </c>
      <c r="R31" s="145" t="s">
        <v>845</v>
      </c>
      <c r="S31" s="139"/>
      <c r="T31" s="139"/>
      <c r="U31" s="191">
        <f t="shared" si="2"/>
        <v>0</v>
      </c>
      <c r="V31" s="192"/>
      <c r="W31" s="192">
        <f t="shared" si="3"/>
        <v>0</v>
      </c>
      <c r="X31" s="142">
        <v>46</v>
      </c>
      <c r="Y31" s="148" t="s">
        <v>846</v>
      </c>
      <c r="Z31" s="149" t="s">
        <v>847</v>
      </c>
      <c r="AA31" s="150" t="s">
        <v>688</v>
      </c>
      <c r="AB31" s="139"/>
      <c r="AC31" s="139"/>
      <c r="AD31" s="191">
        <f t="shared" si="4"/>
        <v>0</v>
      </c>
      <c r="AE31" s="192"/>
      <c r="AF31" s="192">
        <f t="shared" si="5"/>
        <v>0</v>
      </c>
      <c r="AH31" s="142">
        <v>21</v>
      </c>
      <c r="AI31" s="143" t="s">
        <v>844</v>
      </c>
      <c r="AJ31" s="144" t="s">
        <v>340</v>
      </c>
      <c r="AK31" s="145" t="s">
        <v>845</v>
      </c>
      <c r="AL31" s="139"/>
      <c r="AM31" s="139"/>
      <c r="AN31" s="191">
        <f t="shared" si="6"/>
        <v>0</v>
      </c>
      <c r="AO31" s="192"/>
      <c r="AP31" s="192">
        <f t="shared" si="7"/>
        <v>0</v>
      </c>
      <c r="AQ31" s="142">
        <v>46</v>
      </c>
      <c r="AR31" s="148" t="s">
        <v>846</v>
      </c>
      <c r="AS31" s="149" t="s">
        <v>847</v>
      </c>
      <c r="AT31" s="150" t="s">
        <v>688</v>
      </c>
      <c r="AU31" s="139"/>
      <c r="AV31" s="139"/>
      <c r="AW31" s="191">
        <f t="shared" si="8"/>
        <v>0</v>
      </c>
      <c r="AX31" s="192"/>
      <c r="AY31" s="192">
        <f t="shared" si="9"/>
        <v>0</v>
      </c>
    </row>
    <row r="32" spans="1:51" ht="19.5" customHeight="1">
      <c r="A32" s="142">
        <v>22</v>
      </c>
      <c r="B32" s="143" t="s">
        <v>848</v>
      </c>
      <c r="C32" s="144" t="s">
        <v>849</v>
      </c>
      <c r="D32" s="145" t="s">
        <v>735</v>
      </c>
      <c r="E32" s="190"/>
      <c r="F32" s="203"/>
      <c r="G32" s="191">
        <f t="shared" si="0"/>
        <v>0</v>
      </c>
      <c r="H32" s="142">
        <v>47</v>
      </c>
      <c r="I32" s="148" t="s">
        <v>850</v>
      </c>
      <c r="J32" s="149" t="s">
        <v>851</v>
      </c>
      <c r="K32" s="150" t="s">
        <v>693</v>
      </c>
      <c r="L32" s="190"/>
      <c r="M32" s="203"/>
      <c r="N32" s="191">
        <f t="shared" si="1"/>
        <v>0</v>
      </c>
      <c r="O32" s="142">
        <v>22</v>
      </c>
      <c r="P32" s="143" t="s">
        <v>848</v>
      </c>
      <c r="Q32" s="144" t="s">
        <v>849</v>
      </c>
      <c r="R32" s="145" t="s">
        <v>735</v>
      </c>
      <c r="S32" s="139"/>
      <c r="T32" s="139"/>
      <c r="U32" s="191">
        <f t="shared" si="2"/>
        <v>0</v>
      </c>
      <c r="V32" s="192"/>
      <c r="W32" s="192">
        <f t="shared" si="3"/>
        <v>0</v>
      </c>
      <c r="X32" s="142">
        <v>47</v>
      </c>
      <c r="Y32" s="148" t="s">
        <v>850</v>
      </c>
      <c r="Z32" s="149" t="s">
        <v>851</v>
      </c>
      <c r="AA32" s="150" t="s">
        <v>693</v>
      </c>
      <c r="AB32" s="139"/>
      <c r="AC32" s="139"/>
      <c r="AD32" s="191"/>
      <c r="AE32" s="192"/>
      <c r="AF32" s="192"/>
      <c r="AH32" s="142">
        <v>22</v>
      </c>
      <c r="AI32" s="143" t="s">
        <v>848</v>
      </c>
      <c r="AJ32" s="144" t="s">
        <v>849</v>
      </c>
      <c r="AK32" s="145" t="s">
        <v>735</v>
      </c>
      <c r="AL32" s="139"/>
      <c r="AM32" s="139"/>
      <c r="AN32" s="191">
        <f t="shared" si="6"/>
        <v>0</v>
      </c>
      <c r="AO32" s="192"/>
      <c r="AP32" s="192">
        <f t="shared" si="7"/>
        <v>0</v>
      </c>
      <c r="AQ32" s="142">
        <v>47</v>
      </c>
      <c r="AR32" s="148" t="s">
        <v>850</v>
      </c>
      <c r="AS32" s="149" t="s">
        <v>851</v>
      </c>
      <c r="AT32" s="150" t="s">
        <v>693</v>
      </c>
      <c r="AU32" s="139"/>
      <c r="AV32" s="139"/>
      <c r="AW32" s="191"/>
      <c r="AX32" s="192"/>
      <c r="AY32" s="192"/>
    </row>
    <row r="33" spans="1:51" ht="19.5" customHeight="1">
      <c r="A33" s="142">
        <v>23</v>
      </c>
      <c r="B33" s="143" t="s">
        <v>852</v>
      </c>
      <c r="C33" s="144" t="s">
        <v>853</v>
      </c>
      <c r="D33" s="145" t="s">
        <v>854</v>
      </c>
      <c r="E33" s="190"/>
      <c r="F33" s="203"/>
      <c r="G33" s="191">
        <f t="shared" si="0"/>
        <v>0</v>
      </c>
      <c r="H33" s="142">
        <v>48</v>
      </c>
      <c r="I33" s="143" t="s">
        <v>855</v>
      </c>
      <c r="J33" s="144" t="s">
        <v>185</v>
      </c>
      <c r="K33" s="145" t="s">
        <v>697</v>
      </c>
      <c r="L33" s="190"/>
      <c r="M33" s="203"/>
      <c r="N33" s="191">
        <f t="shared" si="1"/>
        <v>0</v>
      </c>
      <c r="O33" s="142">
        <v>23</v>
      </c>
      <c r="P33" s="143" t="s">
        <v>852</v>
      </c>
      <c r="Q33" s="144" t="s">
        <v>853</v>
      </c>
      <c r="R33" s="145" t="s">
        <v>854</v>
      </c>
      <c r="S33" s="139"/>
      <c r="T33" s="139"/>
      <c r="U33" s="191">
        <f t="shared" si="2"/>
        <v>0</v>
      </c>
      <c r="V33" s="192"/>
      <c r="W33" s="192">
        <f t="shared" si="3"/>
        <v>0</v>
      </c>
      <c r="X33" s="142">
        <v>48</v>
      </c>
      <c r="Y33" s="143" t="s">
        <v>855</v>
      </c>
      <c r="Z33" s="144" t="s">
        <v>185</v>
      </c>
      <c r="AA33" s="145" t="s">
        <v>697</v>
      </c>
      <c r="AB33" s="139"/>
      <c r="AC33" s="139"/>
      <c r="AD33" s="191">
        <f t="shared" si="4"/>
        <v>0</v>
      </c>
      <c r="AE33" s="192"/>
      <c r="AF33" s="192">
        <f t="shared" si="5"/>
        <v>0</v>
      </c>
      <c r="AH33" s="142">
        <v>23</v>
      </c>
      <c r="AI33" s="143" t="s">
        <v>852</v>
      </c>
      <c r="AJ33" s="144" t="s">
        <v>853</v>
      </c>
      <c r="AK33" s="145" t="s">
        <v>854</v>
      </c>
      <c r="AL33" s="139"/>
      <c r="AM33" s="139"/>
      <c r="AN33" s="191">
        <f t="shared" si="6"/>
        <v>0</v>
      </c>
      <c r="AO33" s="192"/>
      <c r="AP33" s="192">
        <f t="shared" si="7"/>
        <v>0</v>
      </c>
      <c r="AQ33" s="142">
        <v>48</v>
      </c>
      <c r="AR33" s="143" t="s">
        <v>855</v>
      </c>
      <c r="AS33" s="144" t="s">
        <v>185</v>
      </c>
      <c r="AT33" s="145" t="s">
        <v>697</v>
      </c>
      <c r="AU33" s="139"/>
      <c r="AV33" s="139"/>
      <c r="AW33" s="191">
        <f t="shared" si="8"/>
        <v>0</v>
      </c>
      <c r="AX33" s="192"/>
      <c r="AY33" s="192">
        <f t="shared" si="9"/>
        <v>0</v>
      </c>
    </row>
    <row r="34" spans="1:51" ht="19.5" customHeight="1">
      <c r="A34" s="142">
        <v>24</v>
      </c>
      <c r="B34" s="143" t="s">
        <v>856</v>
      </c>
      <c r="C34" s="144" t="s">
        <v>405</v>
      </c>
      <c r="D34" s="145" t="s">
        <v>857</v>
      </c>
      <c r="E34" s="190"/>
      <c r="F34" s="203"/>
      <c r="G34" s="191">
        <f t="shared" si="0"/>
        <v>0</v>
      </c>
      <c r="H34" s="142">
        <v>49</v>
      </c>
      <c r="I34" s="143" t="s">
        <v>858</v>
      </c>
      <c r="J34" s="144" t="s">
        <v>859</v>
      </c>
      <c r="K34" s="145" t="s">
        <v>475</v>
      </c>
      <c r="L34" s="190"/>
      <c r="M34" s="203"/>
      <c r="N34" s="191">
        <f t="shared" si="1"/>
        <v>0</v>
      </c>
      <c r="O34" s="142">
        <v>24</v>
      </c>
      <c r="P34" s="143" t="s">
        <v>856</v>
      </c>
      <c r="Q34" s="144" t="s">
        <v>405</v>
      </c>
      <c r="R34" s="145" t="s">
        <v>857</v>
      </c>
      <c r="S34" s="139"/>
      <c r="T34" s="139"/>
      <c r="U34" s="191">
        <f t="shared" si="2"/>
        <v>0</v>
      </c>
      <c r="V34" s="192"/>
      <c r="W34" s="192">
        <f t="shared" si="3"/>
        <v>0</v>
      </c>
      <c r="X34" s="142">
        <v>49</v>
      </c>
      <c r="Y34" s="143" t="s">
        <v>858</v>
      </c>
      <c r="Z34" s="144" t="s">
        <v>859</v>
      </c>
      <c r="AA34" s="145" t="s">
        <v>475</v>
      </c>
      <c r="AB34" s="139"/>
      <c r="AC34" s="139"/>
      <c r="AD34" s="191">
        <f t="shared" si="4"/>
        <v>0</v>
      </c>
      <c r="AE34" s="192"/>
      <c r="AF34" s="192">
        <f t="shared" si="5"/>
        <v>0</v>
      </c>
      <c r="AH34" s="142">
        <v>24</v>
      </c>
      <c r="AI34" s="143" t="s">
        <v>856</v>
      </c>
      <c r="AJ34" s="144" t="s">
        <v>405</v>
      </c>
      <c r="AK34" s="145" t="s">
        <v>857</v>
      </c>
      <c r="AL34" s="139"/>
      <c r="AM34" s="139"/>
      <c r="AN34" s="191">
        <f t="shared" si="6"/>
        <v>0</v>
      </c>
      <c r="AO34" s="192"/>
      <c r="AP34" s="192">
        <f t="shared" si="7"/>
        <v>0</v>
      </c>
      <c r="AQ34" s="142">
        <v>49</v>
      </c>
      <c r="AR34" s="143" t="s">
        <v>858</v>
      </c>
      <c r="AS34" s="144" t="s">
        <v>859</v>
      </c>
      <c r="AT34" s="145" t="s">
        <v>475</v>
      </c>
      <c r="AU34" s="139"/>
      <c r="AV34" s="139"/>
      <c r="AW34" s="191">
        <f t="shared" si="8"/>
        <v>0</v>
      </c>
      <c r="AX34" s="192"/>
      <c r="AY34" s="192">
        <f t="shared" si="9"/>
        <v>0</v>
      </c>
    </row>
    <row r="35" spans="1:51" ht="19.5" customHeight="1">
      <c r="A35" s="142">
        <v>25</v>
      </c>
      <c r="B35" s="143" t="s">
        <v>860</v>
      </c>
      <c r="C35" s="144" t="s">
        <v>183</v>
      </c>
      <c r="D35" s="145" t="s">
        <v>861</v>
      </c>
      <c r="E35" s="190"/>
      <c r="F35" s="190"/>
      <c r="G35" s="191">
        <f t="shared" si="0"/>
        <v>0</v>
      </c>
      <c r="H35" s="142"/>
      <c r="I35" s="143"/>
      <c r="J35" s="144"/>
      <c r="K35" s="145"/>
      <c r="L35" s="190"/>
      <c r="M35" s="203"/>
      <c r="N35" s="191"/>
      <c r="O35" s="142">
        <v>25</v>
      </c>
      <c r="P35" s="143" t="s">
        <v>860</v>
      </c>
      <c r="Q35" s="144" t="s">
        <v>183</v>
      </c>
      <c r="R35" s="145" t="s">
        <v>861</v>
      </c>
      <c r="S35" s="139"/>
      <c r="T35" s="139"/>
      <c r="U35" s="191">
        <f t="shared" si="2"/>
        <v>0</v>
      </c>
      <c r="V35" s="192"/>
      <c r="W35" s="192">
        <f t="shared" si="3"/>
        <v>0</v>
      </c>
      <c r="X35" s="142">
        <v>51</v>
      </c>
      <c r="Y35" s="143" t="s">
        <v>858</v>
      </c>
      <c r="Z35" s="144" t="s">
        <v>859</v>
      </c>
      <c r="AA35" s="145" t="s">
        <v>475</v>
      </c>
      <c r="AB35" s="139"/>
      <c r="AC35" s="139"/>
      <c r="AD35" s="191">
        <f t="shared" si="4"/>
        <v>0</v>
      </c>
      <c r="AE35" s="192"/>
      <c r="AF35" s="192">
        <f t="shared" si="5"/>
        <v>0</v>
      </c>
      <c r="AH35" s="142">
        <v>25</v>
      </c>
      <c r="AI35" s="143" t="s">
        <v>860</v>
      </c>
      <c r="AJ35" s="144" t="s">
        <v>183</v>
      </c>
      <c r="AK35" s="145" t="s">
        <v>861</v>
      </c>
      <c r="AL35" s="139"/>
      <c r="AM35" s="139"/>
      <c r="AN35" s="191">
        <f t="shared" si="6"/>
        <v>0</v>
      </c>
      <c r="AO35" s="192"/>
      <c r="AP35" s="192">
        <f t="shared" si="7"/>
        <v>0</v>
      </c>
      <c r="AQ35" s="142">
        <v>51</v>
      </c>
      <c r="AR35" s="143" t="s">
        <v>858</v>
      </c>
      <c r="AS35" s="144" t="s">
        <v>859</v>
      </c>
      <c r="AT35" s="145" t="s">
        <v>475</v>
      </c>
      <c r="AU35" s="139"/>
      <c r="AV35" s="139"/>
      <c r="AW35" s="191">
        <f t="shared" si="8"/>
        <v>0</v>
      </c>
      <c r="AX35" s="192"/>
      <c r="AY35" s="192">
        <f t="shared" si="9"/>
        <v>0</v>
      </c>
    </row>
    <row r="36" spans="1:50" ht="16.5" customHeight="1">
      <c r="A36" s="204" t="s">
        <v>377</v>
      </c>
      <c r="C36" s="155"/>
      <c r="D36" s="156"/>
      <c r="E36" s="156"/>
      <c r="F36" s="194"/>
      <c r="G36" s="153"/>
      <c r="H36" s="155"/>
      <c r="I36" s="155"/>
      <c r="J36" s="152"/>
      <c r="O36" s="204" t="s">
        <v>378</v>
      </c>
      <c r="Q36" s="155"/>
      <c r="R36" s="156"/>
      <c r="S36" s="156"/>
      <c r="T36" s="156"/>
      <c r="U36" s="156"/>
      <c r="V36" s="194"/>
      <c r="W36" s="153"/>
      <c r="X36" s="155"/>
      <c r="Y36" s="155"/>
      <c r="Z36" s="152"/>
      <c r="AE36" s="166"/>
      <c r="AH36" s="204" t="s">
        <v>378</v>
      </c>
      <c r="AJ36" s="155"/>
      <c r="AK36" s="156"/>
      <c r="AL36" s="156"/>
      <c r="AM36" s="156"/>
      <c r="AN36" s="156"/>
      <c r="AO36" s="194"/>
      <c r="AP36" s="153"/>
      <c r="AQ36" s="155"/>
      <c r="AR36" s="155"/>
      <c r="AS36" s="152"/>
      <c r="AX36" s="166"/>
    </row>
    <row r="37" spans="1:50" ht="16.5" customHeight="1">
      <c r="A37" s="151"/>
      <c r="B37" s="206"/>
      <c r="C37" s="155"/>
      <c r="D37" s="156"/>
      <c r="E37" s="156"/>
      <c r="F37" s="194"/>
      <c r="G37" s="153"/>
      <c r="H37" s="155"/>
      <c r="I37" s="155"/>
      <c r="J37" s="152"/>
      <c r="O37" s="204" t="s">
        <v>379</v>
      </c>
      <c r="Q37" s="155"/>
      <c r="R37" s="156"/>
      <c r="S37" s="156"/>
      <c r="T37" s="156"/>
      <c r="U37" s="156"/>
      <c r="V37" s="194"/>
      <c r="W37" s="153"/>
      <c r="X37" s="155"/>
      <c r="Y37" s="155"/>
      <c r="Z37" s="152"/>
      <c r="AE37" s="166"/>
      <c r="AH37" s="204" t="s">
        <v>380</v>
      </c>
      <c r="AJ37" s="155"/>
      <c r="AK37" s="156"/>
      <c r="AL37" s="156"/>
      <c r="AM37" s="156"/>
      <c r="AN37" s="156"/>
      <c r="AO37" s="194"/>
      <c r="AP37" s="153"/>
      <c r="AQ37" s="155"/>
      <c r="AR37" s="155"/>
      <c r="AS37" s="152"/>
      <c r="AX37" s="166"/>
    </row>
    <row r="38" spans="3:50" ht="15">
      <c r="C38" s="129" t="s">
        <v>381</v>
      </c>
      <c r="J38" s="195" t="s">
        <v>382</v>
      </c>
      <c r="Q38" s="129" t="s">
        <v>383</v>
      </c>
      <c r="V38" s="166"/>
      <c r="AA38" s="195" t="s">
        <v>382</v>
      </c>
      <c r="AE38" s="166"/>
      <c r="AJ38" s="129" t="s">
        <v>383</v>
      </c>
      <c r="AO38" s="166"/>
      <c r="AT38" s="195" t="s">
        <v>384</v>
      </c>
      <c r="AX38" s="166"/>
    </row>
    <row r="39" spans="8:50" ht="15">
      <c r="H39" s="195"/>
      <c r="J39" s="132" t="s">
        <v>385</v>
      </c>
      <c r="V39" s="166"/>
      <c r="X39" s="195"/>
      <c r="AA39" s="132" t="s">
        <v>385</v>
      </c>
      <c r="AE39" s="166"/>
      <c r="AO39" s="166"/>
      <c r="AQ39" s="195"/>
      <c r="AT39" s="132" t="s">
        <v>385</v>
      </c>
      <c r="AX39" s="166"/>
    </row>
    <row r="40" spans="8:50" ht="15">
      <c r="H40" s="132"/>
      <c r="J40" s="151" t="s">
        <v>386</v>
      </c>
      <c r="V40" s="166"/>
      <c r="X40" s="132"/>
      <c r="AA40" s="151" t="s">
        <v>386</v>
      </c>
      <c r="AE40" s="166"/>
      <c r="AO40" s="166"/>
      <c r="AQ40" s="132"/>
      <c r="AT40" s="151" t="s">
        <v>386</v>
      </c>
      <c r="AX40" s="166"/>
    </row>
    <row r="41" spans="8:50" ht="15">
      <c r="H41" s="132"/>
      <c r="I41" s="132"/>
      <c r="V41" s="166"/>
      <c r="X41" s="132"/>
      <c r="Y41" s="132"/>
      <c r="AE41" s="166"/>
      <c r="AO41" s="166"/>
      <c r="AQ41" s="132"/>
      <c r="AR41" s="132"/>
      <c r="AX41" s="166"/>
    </row>
    <row r="42" spans="8:50" ht="15">
      <c r="H42" s="132"/>
      <c r="I42" s="132"/>
      <c r="V42" s="166"/>
      <c r="X42" s="132"/>
      <c r="Y42" s="132"/>
      <c r="AE42" s="166"/>
      <c r="AO42" s="166"/>
      <c r="AQ42" s="132"/>
      <c r="AR42" s="132"/>
      <c r="AX42" s="166"/>
    </row>
    <row r="43" spans="8:50" ht="15">
      <c r="H43" s="132"/>
      <c r="I43" s="132"/>
      <c r="V43" s="166"/>
      <c r="X43" s="132"/>
      <c r="Y43" s="132"/>
      <c r="AE43" s="166"/>
      <c r="AO43" s="166"/>
      <c r="AQ43" s="132"/>
      <c r="AR43" s="132"/>
      <c r="AX43" s="166"/>
    </row>
    <row r="44" spans="8:50" ht="15">
      <c r="H44" s="132"/>
      <c r="I44" s="132"/>
      <c r="V44" s="166"/>
      <c r="X44" s="132"/>
      <c r="Y44" s="132"/>
      <c r="AE44" s="166"/>
      <c r="AO44" s="166"/>
      <c r="AQ44" s="132"/>
      <c r="AR44" s="132"/>
      <c r="AX44" s="166"/>
    </row>
    <row r="45" spans="8:50" ht="15">
      <c r="H45" s="132"/>
      <c r="I45" s="132"/>
      <c r="V45" s="166"/>
      <c r="X45" s="132"/>
      <c r="Y45" s="132"/>
      <c r="AE45" s="166"/>
      <c r="AO45" s="166"/>
      <c r="AQ45" s="132"/>
      <c r="AR45" s="132"/>
      <c r="AX45" s="166"/>
    </row>
    <row r="46" spans="8:50" ht="15">
      <c r="H46" s="132"/>
      <c r="V46" s="166"/>
      <c r="X46" s="132"/>
      <c r="AE46" s="166"/>
      <c r="AO46" s="166"/>
      <c r="AQ46" s="132"/>
      <c r="AX46" s="166"/>
    </row>
  </sheetData>
  <sheetProtection/>
  <printOptions/>
  <pageMargins left="0" right="0" top="0.5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6">
      <selection activeCell="A11" sqref="A11"/>
    </sheetView>
  </sheetViews>
  <sheetFormatPr defaultColWidth="9.140625" defaultRowHeight="12.75"/>
  <cols>
    <col min="1" max="1" width="5.140625" style="129" customWidth="1"/>
    <col min="2" max="2" width="7.8515625" style="129" customWidth="1"/>
    <col min="3" max="3" width="19.421875" style="129" customWidth="1"/>
    <col min="4" max="4" width="9.140625" style="129" customWidth="1"/>
    <col min="5" max="5" width="7.57421875" style="163" customWidth="1"/>
    <col min="6" max="6" width="5.140625" style="129" customWidth="1"/>
    <col min="7" max="7" width="8.421875" style="129" customWidth="1"/>
    <col min="8" max="8" width="19.7109375" style="129" customWidth="1"/>
    <col min="9" max="9" width="10.140625" style="129" customWidth="1"/>
    <col min="10" max="10" width="7.57421875" style="129" customWidth="1"/>
    <col min="11" max="11" width="0.5625" style="129" customWidth="1"/>
    <col min="12" max="16384" width="9.140625" style="129" customWidth="1"/>
  </cols>
  <sheetData>
    <row r="1" spans="2:8" ht="15">
      <c r="B1" s="130" t="s">
        <v>242</v>
      </c>
      <c r="E1" s="131"/>
      <c r="H1" s="132" t="s">
        <v>243</v>
      </c>
    </row>
    <row r="2" spans="1:8" ht="15">
      <c r="A2" s="133" t="s">
        <v>244</v>
      </c>
      <c r="C2" s="134"/>
      <c r="D2" s="134"/>
      <c r="E2" s="134"/>
      <c r="H2" s="135" t="s">
        <v>245</v>
      </c>
    </row>
    <row r="3" ht="9" customHeight="1">
      <c r="E3" s="129"/>
    </row>
    <row r="4" spans="1:11" s="136" customFormat="1" ht="15.75">
      <c r="A4" s="217" t="s">
        <v>708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s="136" customFormat="1" ht="15.75">
      <c r="A5" s="217" t="s">
        <v>709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3:6" ht="15">
      <c r="C6" s="131"/>
      <c r="D6" s="131"/>
      <c r="E6" s="131"/>
      <c r="F6" s="131"/>
    </row>
    <row r="7" spans="1:10" s="132" customFormat="1" ht="14.25">
      <c r="A7" s="137" t="s">
        <v>710</v>
      </c>
      <c r="B7" s="138" t="s">
        <v>246</v>
      </c>
      <c r="C7" s="138" t="s">
        <v>247</v>
      </c>
      <c r="D7" s="139" t="s">
        <v>241</v>
      </c>
      <c r="E7" s="137" t="s">
        <v>248</v>
      </c>
      <c r="F7" s="137" t="s">
        <v>710</v>
      </c>
      <c r="G7" s="138" t="s">
        <v>246</v>
      </c>
      <c r="H7" s="138" t="s">
        <v>247</v>
      </c>
      <c r="I7" s="141" t="s">
        <v>241</v>
      </c>
      <c r="J7" s="137" t="s">
        <v>248</v>
      </c>
    </row>
    <row r="8" spans="1:10" ht="18.75" customHeight="1">
      <c r="A8" s="142">
        <v>1</v>
      </c>
      <c r="B8" s="196">
        <v>1230810001</v>
      </c>
      <c r="C8" s="144" t="s">
        <v>711</v>
      </c>
      <c r="D8" s="145" t="s">
        <v>179</v>
      </c>
      <c r="E8" s="146"/>
      <c r="F8" s="142">
        <v>25</v>
      </c>
      <c r="G8" s="196" t="s">
        <v>712</v>
      </c>
      <c r="H8" s="144" t="s">
        <v>713</v>
      </c>
      <c r="I8" s="145" t="s">
        <v>233</v>
      </c>
      <c r="J8" s="147"/>
    </row>
    <row r="9" spans="1:10" ht="18.75" customHeight="1">
      <c r="A9" s="142">
        <v>2</v>
      </c>
      <c r="B9" s="196">
        <v>1230810003</v>
      </c>
      <c r="C9" s="144" t="s">
        <v>183</v>
      </c>
      <c r="D9" s="145" t="s">
        <v>179</v>
      </c>
      <c r="E9" s="146"/>
      <c r="F9" s="142">
        <v>26</v>
      </c>
      <c r="G9" s="197">
        <v>1230810040</v>
      </c>
      <c r="H9" s="149" t="s">
        <v>122</v>
      </c>
      <c r="I9" s="150" t="s">
        <v>396</v>
      </c>
      <c r="J9" s="147"/>
    </row>
    <row r="10" spans="1:10" ht="18.75" customHeight="1">
      <c r="A10" s="142">
        <v>3</v>
      </c>
      <c r="B10" s="196">
        <v>1230810004</v>
      </c>
      <c r="C10" s="144" t="s">
        <v>413</v>
      </c>
      <c r="D10" s="145" t="s">
        <v>179</v>
      </c>
      <c r="E10" s="146"/>
      <c r="F10" s="142">
        <v>27</v>
      </c>
      <c r="G10" s="197">
        <v>1230810041</v>
      </c>
      <c r="H10" s="149" t="s">
        <v>714</v>
      </c>
      <c r="I10" s="150" t="s">
        <v>396</v>
      </c>
      <c r="J10" s="147"/>
    </row>
    <row r="11" spans="1:10" ht="18.75" customHeight="1">
      <c r="A11" s="142">
        <v>4</v>
      </c>
      <c r="B11" s="196">
        <v>1230810009</v>
      </c>
      <c r="C11" s="144" t="s">
        <v>715</v>
      </c>
      <c r="D11" s="145" t="s">
        <v>716</v>
      </c>
      <c r="F11" s="142">
        <v>28</v>
      </c>
      <c r="G11" s="197">
        <v>1230810043</v>
      </c>
      <c r="H11" s="149" t="s">
        <v>717</v>
      </c>
      <c r="I11" s="150" t="s">
        <v>237</v>
      </c>
      <c r="J11" s="147"/>
    </row>
    <row r="12" spans="1:10" ht="18.75" customHeight="1">
      <c r="A12" s="142">
        <v>5</v>
      </c>
      <c r="B12" s="196" t="s">
        <v>718</v>
      </c>
      <c r="C12" s="144" t="s">
        <v>719</v>
      </c>
      <c r="D12" s="145" t="s">
        <v>720</v>
      </c>
      <c r="E12" s="146"/>
      <c r="F12" s="142">
        <v>29</v>
      </c>
      <c r="G12" s="197">
        <v>1230810047</v>
      </c>
      <c r="H12" s="149" t="s">
        <v>721</v>
      </c>
      <c r="I12" s="150" t="s">
        <v>146</v>
      </c>
      <c r="J12" s="147"/>
    </row>
    <row r="13" spans="1:10" ht="18.75" customHeight="1">
      <c r="A13" s="142">
        <v>6</v>
      </c>
      <c r="B13" s="196">
        <v>1230810012</v>
      </c>
      <c r="C13" s="144" t="s">
        <v>722</v>
      </c>
      <c r="D13" s="145" t="s">
        <v>201</v>
      </c>
      <c r="E13" s="146"/>
      <c r="F13" s="142">
        <v>30</v>
      </c>
      <c r="G13" s="197">
        <v>1230810048</v>
      </c>
      <c r="H13" s="149" t="s">
        <v>723</v>
      </c>
      <c r="I13" s="150" t="s">
        <v>146</v>
      </c>
      <c r="J13" s="147"/>
    </row>
    <row r="14" spans="1:10" ht="18.75" customHeight="1">
      <c r="A14" s="142">
        <v>7</v>
      </c>
      <c r="B14" s="196">
        <v>1230810013</v>
      </c>
      <c r="C14" s="144" t="s">
        <v>401</v>
      </c>
      <c r="D14" s="145" t="s">
        <v>201</v>
      </c>
      <c r="E14" s="146"/>
      <c r="F14" s="142">
        <v>31</v>
      </c>
      <c r="G14" s="197">
        <v>1230810050</v>
      </c>
      <c r="H14" s="149" t="s">
        <v>724</v>
      </c>
      <c r="I14" s="150" t="s">
        <v>147</v>
      </c>
      <c r="J14" s="147"/>
    </row>
    <row r="15" spans="1:10" ht="18.75" customHeight="1">
      <c r="A15" s="142">
        <v>8</v>
      </c>
      <c r="B15" s="196">
        <v>1230810016</v>
      </c>
      <c r="C15" s="144" t="s">
        <v>413</v>
      </c>
      <c r="D15" s="145" t="s">
        <v>647</v>
      </c>
      <c r="E15" s="146"/>
      <c r="F15" s="142">
        <v>32</v>
      </c>
      <c r="G15" s="197">
        <v>1230810051</v>
      </c>
      <c r="H15" s="198" t="s">
        <v>725</v>
      </c>
      <c r="I15" s="150" t="s">
        <v>434</v>
      </c>
      <c r="J15" s="147"/>
    </row>
    <row r="16" spans="1:10" ht="18.75" customHeight="1">
      <c r="A16" s="142">
        <v>9</v>
      </c>
      <c r="B16" s="196">
        <v>1230810017</v>
      </c>
      <c r="C16" s="144" t="s">
        <v>318</v>
      </c>
      <c r="D16" s="145" t="s">
        <v>574</v>
      </c>
      <c r="E16" s="146"/>
      <c r="F16" s="142">
        <v>33</v>
      </c>
      <c r="G16" s="197" t="s">
        <v>726</v>
      </c>
      <c r="H16" s="149" t="s">
        <v>727</v>
      </c>
      <c r="I16" s="150" t="s">
        <v>178</v>
      </c>
      <c r="J16" s="147"/>
    </row>
    <row r="17" spans="1:10" ht="18.75" customHeight="1">
      <c r="A17" s="142">
        <v>10</v>
      </c>
      <c r="B17" s="196">
        <v>1230810018</v>
      </c>
      <c r="C17" s="144" t="s">
        <v>318</v>
      </c>
      <c r="D17" s="145" t="s">
        <v>206</v>
      </c>
      <c r="E17" s="146"/>
      <c r="F17" s="142">
        <v>34</v>
      </c>
      <c r="G17" s="197">
        <v>1230810053</v>
      </c>
      <c r="H17" s="149" t="s">
        <v>131</v>
      </c>
      <c r="I17" s="150" t="s">
        <v>442</v>
      </c>
      <c r="J17" s="147"/>
    </row>
    <row r="18" spans="1:10" ht="18.75" customHeight="1">
      <c r="A18" s="142">
        <v>11</v>
      </c>
      <c r="B18" s="196">
        <v>1230810019</v>
      </c>
      <c r="C18" s="144" t="s">
        <v>191</v>
      </c>
      <c r="D18" s="145" t="s">
        <v>209</v>
      </c>
      <c r="E18" s="146"/>
      <c r="F18" s="142">
        <v>35</v>
      </c>
      <c r="G18" s="197">
        <v>1230810055</v>
      </c>
      <c r="H18" s="149" t="s">
        <v>183</v>
      </c>
      <c r="I18" s="150" t="s">
        <v>350</v>
      </c>
      <c r="J18" s="147"/>
    </row>
    <row r="19" spans="1:10" ht="18.75" customHeight="1">
      <c r="A19" s="142">
        <v>12</v>
      </c>
      <c r="B19" s="196">
        <v>1230810020</v>
      </c>
      <c r="C19" s="144" t="s">
        <v>185</v>
      </c>
      <c r="D19" s="145" t="s">
        <v>728</v>
      </c>
      <c r="E19" s="146"/>
      <c r="F19" s="142">
        <v>36</v>
      </c>
      <c r="G19" s="197">
        <v>1230810057</v>
      </c>
      <c r="H19" s="149" t="s">
        <v>729</v>
      </c>
      <c r="I19" s="150" t="s">
        <v>730</v>
      </c>
      <c r="J19" s="147"/>
    </row>
    <row r="20" spans="1:10" ht="18.75" customHeight="1">
      <c r="A20" s="142">
        <v>13</v>
      </c>
      <c r="B20" s="196">
        <v>1230810021</v>
      </c>
      <c r="C20" s="144" t="s">
        <v>731</v>
      </c>
      <c r="D20" s="145" t="s">
        <v>732</v>
      </c>
      <c r="E20" s="146"/>
      <c r="F20" s="142">
        <v>37</v>
      </c>
      <c r="G20" s="197">
        <v>1230810058</v>
      </c>
      <c r="H20" s="149" t="s">
        <v>733</v>
      </c>
      <c r="I20" s="150" t="s">
        <v>172</v>
      </c>
      <c r="J20" s="147"/>
    </row>
    <row r="21" spans="1:10" ht="18.75" customHeight="1">
      <c r="A21" s="142">
        <v>14</v>
      </c>
      <c r="B21" s="196">
        <v>1230810022</v>
      </c>
      <c r="C21" s="144" t="s">
        <v>183</v>
      </c>
      <c r="D21" s="145" t="s">
        <v>590</v>
      </c>
      <c r="E21" s="146"/>
      <c r="F21" s="142">
        <v>38</v>
      </c>
      <c r="G21" s="197">
        <v>1230810060</v>
      </c>
      <c r="H21" s="149" t="s">
        <v>734</v>
      </c>
      <c r="I21" s="150" t="s">
        <v>450</v>
      </c>
      <c r="J21" s="147"/>
    </row>
    <row r="22" spans="1:10" ht="18.75" customHeight="1">
      <c r="A22" s="142">
        <v>15</v>
      </c>
      <c r="B22" s="196">
        <v>1230810023</v>
      </c>
      <c r="C22" s="144" t="s">
        <v>517</v>
      </c>
      <c r="D22" s="145" t="s">
        <v>735</v>
      </c>
      <c r="E22" s="146"/>
      <c r="F22" s="142">
        <v>39</v>
      </c>
      <c r="G22" s="197">
        <v>1230810061</v>
      </c>
      <c r="H22" s="149" t="s">
        <v>736</v>
      </c>
      <c r="I22" s="150" t="s">
        <v>737</v>
      </c>
      <c r="J22" s="147"/>
    </row>
    <row r="23" spans="1:10" ht="18.75" customHeight="1">
      <c r="A23" s="142">
        <v>16</v>
      </c>
      <c r="B23" s="196">
        <v>1230810024</v>
      </c>
      <c r="C23" s="144" t="s">
        <v>195</v>
      </c>
      <c r="D23" s="145" t="s">
        <v>212</v>
      </c>
      <c r="E23" s="146"/>
      <c r="F23" s="142">
        <v>40</v>
      </c>
      <c r="G23" s="197">
        <v>1230810062</v>
      </c>
      <c r="H23" s="149" t="s">
        <v>738</v>
      </c>
      <c r="I23" s="150" t="s">
        <v>737</v>
      </c>
      <c r="J23" s="147"/>
    </row>
    <row r="24" spans="1:10" ht="18.75" customHeight="1">
      <c r="A24" s="142">
        <v>17</v>
      </c>
      <c r="B24" s="196">
        <v>1230810025</v>
      </c>
      <c r="C24" s="144" t="s">
        <v>340</v>
      </c>
      <c r="D24" s="145" t="s">
        <v>739</v>
      </c>
      <c r="E24" s="146"/>
      <c r="F24" s="142">
        <v>41</v>
      </c>
      <c r="G24" s="197">
        <v>1230810064</v>
      </c>
      <c r="H24" s="149" t="s">
        <v>207</v>
      </c>
      <c r="I24" s="150" t="s">
        <v>152</v>
      </c>
      <c r="J24" s="147"/>
    </row>
    <row r="25" spans="1:10" ht="18.75" customHeight="1">
      <c r="A25" s="142">
        <v>18</v>
      </c>
      <c r="B25" s="196">
        <v>1230810026</v>
      </c>
      <c r="C25" s="144" t="s">
        <v>740</v>
      </c>
      <c r="D25" s="145" t="s">
        <v>741</v>
      </c>
      <c r="E25" s="146"/>
      <c r="F25" s="142">
        <v>42</v>
      </c>
      <c r="G25" s="197">
        <v>1230810066</v>
      </c>
      <c r="H25" s="149" t="s">
        <v>742</v>
      </c>
      <c r="I25" s="150" t="s">
        <v>154</v>
      </c>
      <c r="J25" s="147"/>
    </row>
    <row r="26" spans="1:10" ht="18.75" customHeight="1">
      <c r="A26" s="142">
        <v>19</v>
      </c>
      <c r="B26" s="196">
        <v>1230810027</v>
      </c>
      <c r="C26" s="144" t="s">
        <v>743</v>
      </c>
      <c r="D26" s="145" t="s">
        <v>744</v>
      </c>
      <c r="E26" s="146"/>
      <c r="F26" s="142">
        <v>43</v>
      </c>
      <c r="G26" s="197">
        <v>1230810067</v>
      </c>
      <c r="H26" s="149" t="s">
        <v>745</v>
      </c>
      <c r="I26" s="150" t="s">
        <v>746</v>
      </c>
      <c r="J26" s="147"/>
    </row>
    <row r="27" spans="1:10" ht="18.75" customHeight="1">
      <c r="A27" s="142">
        <v>20</v>
      </c>
      <c r="B27" s="196">
        <v>1230810029</v>
      </c>
      <c r="C27" s="144" t="s">
        <v>747</v>
      </c>
      <c r="D27" s="145" t="s">
        <v>748</v>
      </c>
      <c r="E27" s="146"/>
      <c r="F27" s="142">
        <v>44</v>
      </c>
      <c r="G27" s="197">
        <v>1230810069</v>
      </c>
      <c r="H27" s="149" t="s">
        <v>156</v>
      </c>
      <c r="I27" s="150" t="s">
        <v>157</v>
      </c>
      <c r="J27" s="147"/>
    </row>
    <row r="28" spans="1:10" ht="18.75" customHeight="1">
      <c r="A28" s="142">
        <v>21</v>
      </c>
      <c r="B28" s="196">
        <v>1230810032</v>
      </c>
      <c r="C28" s="144" t="s">
        <v>749</v>
      </c>
      <c r="D28" s="145" t="s">
        <v>169</v>
      </c>
      <c r="E28" s="146"/>
      <c r="F28" s="142">
        <v>45</v>
      </c>
      <c r="G28" s="197">
        <v>1230810070</v>
      </c>
      <c r="H28" s="149" t="s">
        <v>195</v>
      </c>
      <c r="I28" s="150" t="s">
        <v>467</v>
      </c>
      <c r="J28" s="147"/>
    </row>
    <row r="29" spans="1:10" ht="18.75" customHeight="1">
      <c r="A29" s="142">
        <v>22</v>
      </c>
      <c r="B29" s="196">
        <v>1230810033</v>
      </c>
      <c r="C29" s="144" t="s">
        <v>750</v>
      </c>
      <c r="D29" s="145" t="s">
        <v>223</v>
      </c>
      <c r="E29" s="146"/>
      <c r="F29" s="142">
        <v>46</v>
      </c>
      <c r="G29" s="197">
        <v>1230810071</v>
      </c>
      <c r="H29" s="149" t="s">
        <v>185</v>
      </c>
      <c r="I29" s="150" t="s">
        <v>751</v>
      </c>
      <c r="J29" s="147"/>
    </row>
    <row r="30" spans="1:10" ht="18.75" customHeight="1">
      <c r="A30" s="142">
        <v>23</v>
      </c>
      <c r="B30" s="196">
        <v>1230810034</v>
      </c>
      <c r="C30" s="144" t="s">
        <v>170</v>
      </c>
      <c r="D30" s="145" t="s">
        <v>223</v>
      </c>
      <c r="E30" s="146"/>
      <c r="F30" s="142">
        <v>47</v>
      </c>
      <c r="G30" s="196">
        <v>1230810072</v>
      </c>
      <c r="H30" s="144" t="s">
        <v>752</v>
      </c>
      <c r="I30" s="145" t="s">
        <v>688</v>
      </c>
      <c r="J30" s="147"/>
    </row>
    <row r="31" spans="1:10" ht="18.75" customHeight="1">
      <c r="A31" s="142">
        <v>24</v>
      </c>
      <c r="B31" s="196">
        <v>1230810036</v>
      </c>
      <c r="C31" s="144" t="s">
        <v>753</v>
      </c>
      <c r="D31" s="145" t="s">
        <v>227</v>
      </c>
      <c r="E31" s="146"/>
      <c r="F31" s="142">
        <v>48</v>
      </c>
      <c r="G31" s="196">
        <v>1230810073</v>
      </c>
      <c r="H31" s="144" t="s">
        <v>754</v>
      </c>
      <c r="I31" s="145" t="s">
        <v>755</v>
      </c>
      <c r="J31" s="147"/>
    </row>
    <row r="32" spans="3:5" ht="15">
      <c r="C32" s="152" t="s">
        <v>250</v>
      </c>
      <c r="D32" s="157">
        <v>48</v>
      </c>
      <c r="E32" s="129" t="s">
        <v>251</v>
      </c>
    </row>
    <row r="33" spans="3:8" ht="15">
      <c r="C33" s="159"/>
      <c r="D33" s="157"/>
      <c r="E33" s="129"/>
      <c r="H33" s="158" t="s">
        <v>756</v>
      </c>
    </row>
    <row r="34" spans="3:8" ht="15">
      <c r="C34" s="159"/>
      <c r="D34" s="157"/>
      <c r="E34" s="129"/>
      <c r="H34" s="160" t="s">
        <v>252</v>
      </c>
    </row>
    <row r="35" spans="3:8" ht="15">
      <c r="C35" s="159"/>
      <c r="D35" s="157"/>
      <c r="E35" s="129"/>
      <c r="H35" s="160" t="s">
        <v>253</v>
      </c>
    </row>
    <row r="36" spans="3:8" ht="15">
      <c r="C36" s="159"/>
      <c r="D36" s="157"/>
      <c r="E36" s="129"/>
      <c r="H36" s="160"/>
    </row>
    <row r="37" spans="5:8" ht="15">
      <c r="E37" s="129"/>
      <c r="H37" s="160"/>
    </row>
    <row r="38" spans="5:8" ht="15">
      <c r="E38" s="129"/>
      <c r="H38" s="160"/>
    </row>
    <row r="39" spans="5:8" ht="15">
      <c r="E39" s="129"/>
      <c r="H39" s="161"/>
    </row>
    <row r="40" spans="5:9" ht="15">
      <c r="E40" s="129"/>
      <c r="H40" s="160" t="s">
        <v>254</v>
      </c>
      <c r="I40" s="132"/>
    </row>
    <row r="41" spans="1:5" ht="15">
      <c r="A41" s="162"/>
      <c r="B41" s="162"/>
      <c r="E41" s="129"/>
    </row>
    <row r="42" spans="1:5" ht="15">
      <c r="A42" s="162"/>
      <c r="B42" s="162"/>
      <c r="E42" s="129"/>
    </row>
  </sheetData>
  <sheetProtection/>
  <mergeCells count="2">
    <mergeCell ref="A4:K4"/>
    <mergeCell ref="A5:K5"/>
  </mergeCells>
  <printOptions/>
  <pageMargins left="0" right="0" top="0.5" bottom="0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45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3.7109375" style="129" customWidth="1"/>
    <col min="2" max="2" width="8.7109375" style="164" customWidth="1"/>
    <col min="3" max="3" width="16.8515625" style="129" bestFit="1" customWidth="1"/>
    <col min="4" max="4" width="7.28125" style="129" bestFit="1" customWidth="1"/>
    <col min="5" max="5" width="4.421875" style="129" customWidth="1"/>
    <col min="6" max="6" width="4.421875" style="166" customWidth="1"/>
    <col min="7" max="7" width="5.57421875" style="129" customWidth="1"/>
    <col min="8" max="8" width="3.7109375" style="129" customWidth="1"/>
    <col min="9" max="9" width="8.7109375" style="164" customWidth="1"/>
    <col min="10" max="10" width="17.00390625" style="129" customWidth="1"/>
    <col min="11" max="11" width="8.28125" style="129" bestFit="1" customWidth="1"/>
    <col min="12" max="12" width="4.421875" style="129" customWidth="1"/>
    <col min="13" max="13" width="4.421875" style="166" customWidth="1"/>
    <col min="14" max="14" width="5.57421875" style="129" customWidth="1"/>
    <col min="15" max="15" width="3.00390625" style="129" customWidth="1"/>
    <col min="16" max="16" width="11.28125" style="129" customWidth="1"/>
    <col min="17" max="17" width="17.140625" style="129" customWidth="1"/>
    <col min="18" max="18" width="7.28125" style="129" bestFit="1" customWidth="1"/>
    <col min="19" max="20" width="4.00390625" style="129" customWidth="1"/>
    <col min="21" max="21" width="5.00390625" style="129" customWidth="1"/>
    <col min="22" max="22" width="6.28125" style="129" customWidth="1"/>
    <col min="23" max="23" width="5.421875" style="129" customWidth="1"/>
    <col min="24" max="24" width="3.00390625" style="129" customWidth="1"/>
    <col min="25" max="25" width="9.8515625" style="129" customWidth="1"/>
    <col min="26" max="26" width="17.7109375" style="129" customWidth="1"/>
    <col min="27" max="27" width="8.28125" style="129" bestFit="1" customWidth="1"/>
    <col min="28" max="29" width="3.57421875" style="129" customWidth="1"/>
    <col min="30" max="30" width="5.00390625" style="129" customWidth="1"/>
    <col min="31" max="31" width="4.421875" style="129" customWidth="1"/>
    <col min="32" max="32" width="5.57421875" style="129" bestFit="1" customWidth="1"/>
    <col min="33" max="33" width="0.71875" style="129" customWidth="1"/>
    <col min="34" max="34" width="3.00390625" style="129" customWidth="1"/>
    <col min="35" max="35" width="10.57421875" style="167" customWidth="1"/>
    <col min="36" max="36" width="17.140625" style="129" customWidth="1"/>
    <col min="37" max="37" width="7.28125" style="129" bestFit="1" customWidth="1"/>
    <col min="38" max="39" width="4.00390625" style="129" customWidth="1"/>
    <col min="40" max="41" width="5.00390625" style="129" customWidth="1"/>
    <col min="42" max="42" width="5.421875" style="129" customWidth="1"/>
    <col min="43" max="43" width="3.00390625" style="129" customWidth="1"/>
    <col min="44" max="44" width="9.8515625" style="129" customWidth="1"/>
    <col min="45" max="45" width="17.7109375" style="129" customWidth="1"/>
    <col min="46" max="46" width="8.28125" style="129" bestFit="1" customWidth="1"/>
    <col min="47" max="48" width="3.57421875" style="129" customWidth="1"/>
    <col min="49" max="49" width="5.00390625" style="129" customWidth="1"/>
    <col min="50" max="50" width="4.421875" style="129" customWidth="1"/>
    <col min="51" max="51" width="5.57421875" style="129" bestFit="1" customWidth="1"/>
    <col min="52" max="16384" width="9.140625" style="129" customWidth="1"/>
  </cols>
  <sheetData>
    <row r="1" spans="3:50" ht="15">
      <c r="C1" s="157" t="s">
        <v>242</v>
      </c>
      <c r="F1" s="165"/>
      <c r="J1" s="132" t="s">
        <v>243</v>
      </c>
      <c r="Q1" s="157" t="s">
        <v>242</v>
      </c>
      <c r="V1" s="165"/>
      <c r="AA1" s="132" t="s">
        <v>243</v>
      </c>
      <c r="AE1" s="166"/>
      <c r="AJ1" s="157" t="s">
        <v>242</v>
      </c>
      <c r="AO1" s="165"/>
      <c r="AT1" s="132" t="s">
        <v>243</v>
      </c>
      <c r="AX1" s="166"/>
    </row>
    <row r="2" spans="3:50" ht="15">
      <c r="C2" s="135" t="s">
        <v>244</v>
      </c>
      <c r="D2" s="134"/>
      <c r="E2" s="134"/>
      <c r="F2" s="168"/>
      <c r="J2" s="135" t="s">
        <v>245</v>
      </c>
      <c r="Q2" s="135" t="s">
        <v>244</v>
      </c>
      <c r="R2" s="134"/>
      <c r="S2" s="134"/>
      <c r="T2" s="134"/>
      <c r="U2" s="134"/>
      <c r="V2" s="168"/>
      <c r="AA2" s="135" t="s">
        <v>245</v>
      </c>
      <c r="AE2" s="166"/>
      <c r="AJ2" s="135" t="s">
        <v>244</v>
      </c>
      <c r="AK2" s="134"/>
      <c r="AL2" s="134"/>
      <c r="AM2" s="134"/>
      <c r="AN2" s="134"/>
      <c r="AO2" s="168"/>
      <c r="AT2" s="135" t="s">
        <v>245</v>
      </c>
      <c r="AX2" s="166"/>
    </row>
    <row r="3" spans="22:50" ht="9" customHeight="1">
      <c r="V3" s="166"/>
      <c r="AE3" s="166"/>
      <c r="AO3" s="166"/>
      <c r="AX3" s="166"/>
    </row>
    <row r="4" spans="1:50" ht="11.25" customHeight="1">
      <c r="A4" s="130"/>
      <c r="D4" s="157"/>
      <c r="E4" s="157"/>
      <c r="F4" s="169"/>
      <c r="H4" s="157"/>
      <c r="J4" s="157"/>
      <c r="K4" s="157"/>
      <c r="L4" s="157"/>
      <c r="M4" s="169"/>
      <c r="O4" s="130"/>
      <c r="R4" s="157"/>
      <c r="S4" s="157"/>
      <c r="T4" s="157"/>
      <c r="U4" s="157"/>
      <c r="V4" s="169"/>
      <c r="X4" s="157"/>
      <c r="Y4" s="157"/>
      <c r="Z4" s="157"/>
      <c r="AA4" s="157"/>
      <c r="AB4" s="157"/>
      <c r="AC4" s="157"/>
      <c r="AD4" s="157"/>
      <c r="AE4" s="169"/>
      <c r="AH4" s="130"/>
      <c r="AK4" s="157"/>
      <c r="AL4" s="157"/>
      <c r="AM4" s="157"/>
      <c r="AN4" s="157"/>
      <c r="AO4" s="169"/>
      <c r="AQ4" s="157"/>
      <c r="AR4" s="157"/>
      <c r="AS4" s="157"/>
      <c r="AT4" s="157"/>
      <c r="AU4" s="157"/>
      <c r="AV4" s="157"/>
      <c r="AW4" s="157"/>
      <c r="AX4" s="169"/>
    </row>
    <row r="5" spans="1:50" ht="15">
      <c r="A5" s="132"/>
      <c r="B5" s="170"/>
      <c r="C5" s="132"/>
      <c r="D5" s="132"/>
      <c r="E5" s="132"/>
      <c r="F5" s="171"/>
      <c r="G5" s="132" t="s">
        <v>263</v>
      </c>
      <c r="H5" s="132"/>
      <c r="I5" s="170"/>
      <c r="J5" s="132"/>
      <c r="K5" s="132"/>
      <c r="L5" s="132"/>
      <c r="M5" s="171"/>
      <c r="O5" s="132"/>
      <c r="P5" s="132"/>
      <c r="Q5" s="132"/>
      <c r="R5" s="132"/>
      <c r="S5" s="132"/>
      <c r="T5" s="132"/>
      <c r="U5" s="132"/>
      <c r="V5" s="171"/>
      <c r="W5" s="132" t="s">
        <v>264</v>
      </c>
      <c r="X5" s="132"/>
      <c r="Y5" s="132"/>
      <c r="Z5" s="132"/>
      <c r="AA5" s="132"/>
      <c r="AB5" s="132"/>
      <c r="AC5" s="132"/>
      <c r="AD5" s="132"/>
      <c r="AE5" s="171"/>
      <c r="AH5" s="132"/>
      <c r="AI5" s="170"/>
      <c r="AJ5" s="132"/>
      <c r="AK5" s="132"/>
      <c r="AL5" s="132"/>
      <c r="AM5" s="132"/>
      <c r="AN5" s="132"/>
      <c r="AO5" s="171"/>
      <c r="AP5" s="132" t="s">
        <v>265</v>
      </c>
      <c r="AQ5" s="132"/>
      <c r="AR5" s="132"/>
      <c r="AS5" s="132"/>
      <c r="AT5" s="132"/>
      <c r="AU5" s="132"/>
      <c r="AV5" s="132"/>
      <c r="AW5" s="132"/>
      <c r="AX5" s="171"/>
    </row>
    <row r="6" spans="1:50" ht="15">
      <c r="A6" s="132"/>
      <c r="B6" s="170"/>
      <c r="C6" s="132"/>
      <c r="D6" s="132"/>
      <c r="E6" s="132"/>
      <c r="F6" s="171"/>
      <c r="G6" s="132" t="s">
        <v>757</v>
      </c>
      <c r="H6" s="132"/>
      <c r="I6" s="170"/>
      <c r="J6" s="132"/>
      <c r="K6" s="132"/>
      <c r="L6" s="132"/>
      <c r="M6" s="171"/>
      <c r="O6" s="132"/>
      <c r="P6" s="132"/>
      <c r="Q6" s="132"/>
      <c r="R6" s="132"/>
      <c r="S6" s="132"/>
      <c r="T6" s="132"/>
      <c r="U6" s="132"/>
      <c r="V6" s="171"/>
      <c r="W6" s="132" t="s">
        <v>757</v>
      </c>
      <c r="X6" s="132"/>
      <c r="Y6" s="132"/>
      <c r="Z6" s="132"/>
      <c r="AA6" s="132"/>
      <c r="AB6" s="132"/>
      <c r="AC6" s="132"/>
      <c r="AD6" s="132"/>
      <c r="AE6" s="171"/>
      <c r="AH6" s="132"/>
      <c r="AI6" s="170"/>
      <c r="AJ6" s="132"/>
      <c r="AK6" s="132"/>
      <c r="AL6" s="132"/>
      <c r="AM6" s="132"/>
      <c r="AN6" s="132"/>
      <c r="AO6" s="171"/>
      <c r="AP6" s="132" t="s">
        <v>757</v>
      </c>
      <c r="AQ6" s="132"/>
      <c r="AR6" s="132"/>
      <c r="AS6" s="132"/>
      <c r="AT6" s="132"/>
      <c r="AU6" s="132"/>
      <c r="AV6" s="132"/>
      <c r="AW6" s="132"/>
      <c r="AX6" s="171"/>
    </row>
    <row r="7" spans="1:51" s="136" customFormat="1" ht="15.75">
      <c r="A7" s="172"/>
      <c r="B7" s="154"/>
      <c r="C7" s="172"/>
      <c r="D7" s="172"/>
      <c r="E7" s="172"/>
      <c r="F7" s="173"/>
      <c r="G7" s="157" t="s">
        <v>484</v>
      </c>
      <c r="I7" s="154"/>
      <c r="J7" s="172"/>
      <c r="K7" s="172"/>
      <c r="M7" s="174" t="s">
        <v>266</v>
      </c>
      <c r="N7" s="172"/>
      <c r="O7" s="172"/>
      <c r="P7" s="172"/>
      <c r="Q7" s="172"/>
      <c r="R7" s="172"/>
      <c r="S7" s="172"/>
      <c r="T7" s="172"/>
      <c r="U7" s="172"/>
      <c r="V7" s="173"/>
      <c r="W7" s="157" t="s">
        <v>484</v>
      </c>
      <c r="Y7" s="172"/>
      <c r="Z7" s="172"/>
      <c r="AA7" s="172"/>
      <c r="AE7" s="174" t="s">
        <v>267</v>
      </c>
      <c r="AF7" s="172"/>
      <c r="AH7" s="172"/>
      <c r="AI7" s="154"/>
      <c r="AJ7" s="172"/>
      <c r="AK7" s="172"/>
      <c r="AL7" s="172"/>
      <c r="AM7" s="172"/>
      <c r="AN7" s="172"/>
      <c r="AO7" s="173"/>
      <c r="AP7" s="157" t="s">
        <v>484</v>
      </c>
      <c r="AR7" s="172"/>
      <c r="AS7" s="172"/>
      <c r="AT7" s="172"/>
      <c r="AX7" s="174" t="s">
        <v>268</v>
      </c>
      <c r="AY7" s="172"/>
    </row>
    <row r="8" spans="1:51" s="180" customFormat="1" ht="15.75">
      <c r="A8" s="175"/>
      <c r="B8" s="176"/>
      <c r="C8" s="177" t="s">
        <v>269</v>
      </c>
      <c r="D8" s="178"/>
      <c r="E8" s="175"/>
      <c r="F8" s="179"/>
      <c r="G8" s="175"/>
      <c r="I8" s="176"/>
      <c r="J8" s="178"/>
      <c r="K8" s="178"/>
      <c r="L8" s="175"/>
      <c r="M8" s="179"/>
      <c r="N8" s="175"/>
      <c r="O8" s="175"/>
      <c r="P8" s="175"/>
      <c r="Q8" s="177" t="s">
        <v>269</v>
      </c>
      <c r="R8" s="175"/>
      <c r="S8" s="175"/>
      <c r="T8" s="175"/>
      <c r="U8" s="175"/>
      <c r="V8" s="179"/>
      <c r="W8" s="175"/>
      <c r="Y8" s="175"/>
      <c r="Z8" s="178"/>
      <c r="AA8" s="178"/>
      <c r="AB8" s="175"/>
      <c r="AC8" s="175"/>
      <c r="AD8" s="175"/>
      <c r="AE8" s="179"/>
      <c r="AF8" s="175"/>
      <c r="AH8" s="175"/>
      <c r="AI8" s="176"/>
      <c r="AJ8" s="177" t="s">
        <v>269</v>
      </c>
      <c r="AK8" s="175"/>
      <c r="AL8" s="175"/>
      <c r="AM8" s="175"/>
      <c r="AN8" s="175"/>
      <c r="AO8" s="179"/>
      <c r="AP8" s="175"/>
      <c r="AR8" s="175"/>
      <c r="AS8" s="178"/>
      <c r="AT8" s="178"/>
      <c r="AU8" s="175"/>
      <c r="AV8" s="175"/>
      <c r="AW8" s="175"/>
      <c r="AX8" s="179"/>
      <c r="AY8" s="175"/>
    </row>
    <row r="9" spans="3:50" ht="15">
      <c r="C9" s="131"/>
      <c r="D9" s="131"/>
      <c r="E9" s="131"/>
      <c r="F9" s="165"/>
      <c r="G9" s="131"/>
      <c r="Q9" s="131"/>
      <c r="R9" s="131"/>
      <c r="S9" s="131"/>
      <c r="T9" s="131"/>
      <c r="U9" s="131"/>
      <c r="V9" s="165"/>
      <c r="W9" s="131"/>
      <c r="AE9" s="166"/>
      <c r="AJ9" s="131"/>
      <c r="AK9" s="131"/>
      <c r="AL9" s="131"/>
      <c r="AM9" s="131"/>
      <c r="AN9" s="131"/>
      <c r="AO9" s="165"/>
      <c r="AP9" s="131"/>
      <c r="AX9" s="166"/>
    </row>
    <row r="10" spans="1:51" s="132" customFormat="1" ht="16.5">
      <c r="A10" s="137" t="s">
        <v>240</v>
      </c>
      <c r="B10" s="181" t="s">
        <v>246</v>
      </c>
      <c r="C10" s="138" t="s">
        <v>247</v>
      </c>
      <c r="D10" s="139" t="s">
        <v>241</v>
      </c>
      <c r="E10" s="137" t="s">
        <v>270</v>
      </c>
      <c r="F10" s="182" t="s">
        <v>271</v>
      </c>
      <c r="G10" s="183" t="s">
        <v>272</v>
      </c>
      <c r="H10" s="137" t="s">
        <v>240</v>
      </c>
      <c r="I10" s="181" t="s">
        <v>246</v>
      </c>
      <c r="J10" s="138" t="s">
        <v>247</v>
      </c>
      <c r="K10" s="139" t="s">
        <v>241</v>
      </c>
      <c r="L10" s="137" t="s">
        <v>270</v>
      </c>
      <c r="M10" s="182" t="s">
        <v>271</v>
      </c>
      <c r="N10" s="183" t="s">
        <v>272</v>
      </c>
      <c r="O10" s="137" t="s">
        <v>240</v>
      </c>
      <c r="P10" s="181" t="s">
        <v>246</v>
      </c>
      <c r="Q10" s="138" t="s">
        <v>247</v>
      </c>
      <c r="R10" s="139" t="s">
        <v>241</v>
      </c>
      <c r="S10" s="184" t="s">
        <v>270</v>
      </c>
      <c r="T10" s="185" t="s">
        <v>271</v>
      </c>
      <c r="U10" s="186" t="s">
        <v>276</v>
      </c>
      <c r="V10" s="185" t="s">
        <v>274</v>
      </c>
      <c r="W10" s="187" t="s">
        <v>706</v>
      </c>
      <c r="X10" s="137" t="s">
        <v>240</v>
      </c>
      <c r="Y10" s="181" t="s">
        <v>246</v>
      </c>
      <c r="Z10" s="138" t="s">
        <v>247</v>
      </c>
      <c r="AA10" s="139" t="s">
        <v>241</v>
      </c>
      <c r="AB10" s="184" t="s">
        <v>270</v>
      </c>
      <c r="AC10" s="185" t="s">
        <v>271</v>
      </c>
      <c r="AD10" s="186" t="s">
        <v>276</v>
      </c>
      <c r="AE10" s="185" t="s">
        <v>274</v>
      </c>
      <c r="AF10" s="187" t="s">
        <v>706</v>
      </c>
      <c r="AH10" s="137" t="s">
        <v>240</v>
      </c>
      <c r="AI10" s="181" t="s">
        <v>246</v>
      </c>
      <c r="AJ10" s="138" t="s">
        <v>247</v>
      </c>
      <c r="AK10" s="139" t="s">
        <v>241</v>
      </c>
      <c r="AL10" s="184" t="s">
        <v>270</v>
      </c>
      <c r="AM10" s="185" t="s">
        <v>271</v>
      </c>
      <c r="AN10" s="186" t="s">
        <v>276</v>
      </c>
      <c r="AO10" s="185" t="s">
        <v>274</v>
      </c>
      <c r="AP10" s="187" t="s">
        <v>277</v>
      </c>
      <c r="AQ10" s="137" t="s">
        <v>240</v>
      </c>
      <c r="AR10" s="181" t="s">
        <v>246</v>
      </c>
      <c r="AS10" s="138" t="s">
        <v>247</v>
      </c>
      <c r="AT10" s="139" t="s">
        <v>241</v>
      </c>
      <c r="AU10" s="184" t="s">
        <v>270</v>
      </c>
      <c r="AV10" s="185" t="s">
        <v>271</v>
      </c>
      <c r="AW10" s="186" t="s">
        <v>276</v>
      </c>
      <c r="AX10" s="185" t="s">
        <v>274</v>
      </c>
      <c r="AY10" s="187" t="s">
        <v>277</v>
      </c>
    </row>
    <row r="11" spans="1:51" ht="19.5" customHeight="1">
      <c r="A11" s="142">
        <v>1</v>
      </c>
      <c r="B11" s="199">
        <v>1230810001</v>
      </c>
      <c r="C11" s="200" t="s">
        <v>711</v>
      </c>
      <c r="D11" s="201" t="s">
        <v>179</v>
      </c>
      <c r="E11" s="190"/>
      <c r="F11" s="190"/>
      <c r="G11" s="191">
        <f>ROUND((E11+F11*2)/3,0)</f>
        <v>0</v>
      </c>
      <c r="H11" s="142">
        <v>25</v>
      </c>
      <c r="I11" s="199" t="s">
        <v>712</v>
      </c>
      <c r="J11" s="200" t="s">
        <v>713</v>
      </c>
      <c r="K11" s="201" t="s">
        <v>233</v>
      </c>
      <c r="L11" s="190"/>
      <c r="M11" s="190"/>
      <c r="N11" s="191">
        <f>ROUND((L11+M11*2)/3,0)</f>
        <v>0</v>
      </c>
      <c r="O11" s="142">
        <v>1</v>
      </c>
      <c r="P11" s="202">
        <v>1230810001</v>
      </c>
      <c r="Q11" s="200" t="s">
        <v>711</v>
      </c>
      <c r="R11" s="201" t="s">
        <v>179</v>
      </c>
      <c r="S11" s="190"/>
      <c r="T11" s="190"/>
      <c r="U11" s="191">
        <f>ROUND((S11+T11*2)/3,0)</f>
        <v>0</v>
      </c>
      <c r="V11" s="192"/>
      <c r="W11" s="192">
        <f>ROUND((U11+V11*2)/3,0)</f>
        <v>0</v>
      </c>
      <c r="X11" s="142">
        <v>25</v>
      </c>
      <c r="Y11" s="202" t="s">
        <v>712</v>
      </c>
      <c r="Z11" s="200" t="s">
        <v>713</v>
      </c>
      <c r="AA11" s="201" t="s">
        <v>233</v>
      </c>
      <c r="AB11" s="190"/>
      <c r="AC11" s="190"/>
      <c r="AD11" s="191">
        <f>ROUND((AB11+AC11*2)/3,0)</f>
        <v>0</v>
      </c>
      <c r="AE11" s="192"/>
      <c r="AF11" s="192">
        <f>ROUND((AD11+AE11*2)/3,0)</f>
        <v>0</v>
      </c>
      <c r="AH11" s="142">
        <v>1</v>
      </c>
      <c r="AI11" s="202">
        <v>1230810001</v>
      </c>
      <c r="AJ11" s="200" t="s">
        <v>711</v>
      </c>
      <c r="AK11" s="201" t="s">
        <v>179</v>
      </c>
      <c r="AL11" s="190"/>
      <c r="AM11" s="190"/>
      <c r="AN11" s="191">
        <f>ROUND((AL11+AM11*2)/3,0)</f>
        <v>0</v>
      </c>
      <c r="AO11" s="192"/>
      <c r="AP11" s="192">
        <f>ROUND((AN11+AO11*4)/5,0)</f>
        <v>0</v>
      </c>
      <c r="AQ11" s="142">
        <v>25</v>
      </c>
      <c r="AR11" s="202" t="s">
        <v>712</v>
      </c>
      <c r="AS11" s="200" t="s">
        <v>713</v>
      </c>
      <c r="AT11" s="201" t="s">
        <v>233</v>
      </c>
      <c r="AU11" s="190"/>
      <c r="AV11" s="190"/>
      <c r="AW11" s="191">
        <f>ROUND((AU11+AV11*2)/3,0)</f>
        <v>0</v>
      </c>
      <c r="AX11" s="192"/>
      <c r="AY11" s="192">
        <f>ROUND((AW11+AX11*4)/5,0)</f>
        <v>0</v>
      </c>
    </row>
    <row r="12" spans="1:51" ht="19.5" customHeight="1">
      <c r="A12" s="142">
        <v>2</v>
      </c>
      <c r="B12" s="199">
        <v>1230810003</v>
      </c>
      <c r="C12" s="200" t="s">
        <v>183</v>
      </c>
      <c r="D12" s="201" t="s">
        <v>179</v>
      </c>
      <c r="E12" s="190"/>
      <c r="F12" s="190"/>
      <c r="G12" s="191">
        <f aca="true" t="shared" si="0" ref="G12:G34">ROUND((E12+F12*2)/3,0)</f>
        <v>0</v>
      </c>
      <c r="H12" s="142">
        <v>26</v>
      </c>
      <c r="I12" s="199">
        <v>1230810040</v>
      </c>
      <c r="J12" s="200" t="s">
        <v>122</v>
      </c>
      <c r="K12" s="201" t="s">
        <v>396</v>
      </c>
      <c r="L12" s="190"/>
      <c r="M12" s="190"/>
      <c r="N12" s="191">
        <f aca="true" t="shared" si="1" ref="N12:N34">ROUND((L12+M12*2)/3,0)</f>
        <v>0</v>
      </c>
      <c r="O12" s="142">
        <v>2</v>
      </c>
      <c r="P12" s="202">
        <v>1230810003</v>
      </c>
      <c r="Q12" s="200" t="s">
        <v>183</v>
      </c>
      <c r="R12" s="201" t="s">
        <v>179</v>
      </c>
      <c r="S12" s="190"/>
      <c r="T12" s="190"/>
      <c r="U12" s="191">
        <f aca="true" t="shared" si="2" ref="U12:U34">ROUND((S12+T12*2)/3,0)</f>
        <v>0</v>
      </c>
      <c r="V12" s="192"/>
      <c r="W12" s="192">
        <f aca="true" t="shared" si="3" ref="W12:W34">ROUND((U12+V12*2)/3,0)</f>
        <v>0</v>
      </c>
      <c r="X12" s="142">
        <v>26</v>
      </c>
      <c r="Y12" s="202">
        <v>1230810040</v>
      </c>
      <c r="Z12" s="200" t="s">
        <v>122</v>
      </c>
      <c r="AA12" s="201" t="s">
        <v>396</v>
      </c>
      <c r="AB12" s="190"/>
      <c r="AC12" s="190"/>
      <c r="AD12" s="191">
        <f aca="true" t="shared" si="4" ref="AD12:AD34">ROUND((AB12+AC12*2)/3,0)</f>
        <v>0</v>
      </c>
      <c r="AE12" s="192"/>
      <c r="AF12" s="192">
        <f aca="true" t="shared" si="5" ref="AF12:AF34">ROUND((AD12+AE12*2)/3,0)</f>
        <v>0</v>
      </c>
      <c r="AH12" s="142">
        <v>2</v>
      </c>
      <c r="AI12" s="202">
        <v>1230810003</v>
      </c>
      <c r="AJ12" s="200" t="s">
        <v>183</v>
      </c>
      <c r="AK12" s="201" t="s">
        <v>179</v>
      </c>
      <c r="AL12" s="190"/>
      <c r="AM12" s="190"/>
      <c r="AN12" s="191">
        <f aca="true" t="shared" si="6" ref="AN12:AN34">ROUND((AL12+AM12*2)/3,0)</f>
        <v>0</v>
      </c>
      <c r="AO12" s="192"/>
      <c r="AP12" s="192">
        <f aca="true" t="shared" si="7" ref="AP12:AP34">ROUND((AN12+AO12*4)/5,0)</f>
        <v>0</v>
      </c>
      <c r="AQ12" s="142">
        <v>26</v>
      </c>
      <c r="AR12" s="202">
        <v>1230810040</v>
      </c>
      <c r="AS12" s="200" t="s">
        <v>122</v>
      </c>
      <c r="AT12" s="201" t="s">
        <v>396</v>
      </c>
      <c r="AU12" s="190"/>
      <c r="AV12" s="190"/>
      <c r="AW12" s="191">
        <f aca="true" t="shared" si="8" ref="AW12:AW34">ROUND((AU12+AV12*2)/3,0)</f>
        <v>0</v>
      </c>
      <c r="AX12" s="192"/>
      <c r="AY12" s="192">
        <f aca="true" t="shared" si="9" ref="AY12:AY34">ROUND((AW12+AX12*4)/5,0)</f>
        <v>0</v>
      </c>
    </row>
    <row r="13" spans="1:51" ht="19.5" customHeight="1">
      <c r="A13" s="142">
        <v>3</v>
      </c>
      <c r="B13" s="199">
        <v>1230810004</v>
      </c>
      <c r="C13" s="200" t="s">
        <v>413</v>
      </c>
      <c r="D13" s="201" t="s">
        <v>179</v>
      </c>
      <c r="E13" s="190"/>
      <c r="F13" s="190"/>
      <c r="G13" s="191">
        <f t="shared" si="0"/>
        <v>0</v>
      </c>
      <c r="H13" s="142">
        <v>27</v>
      </c>
      <c r="I13" s="199">
        <v>1230810041</v>
      </c>
      <c r="J13" s="200" t="s">
        <v>714</v>
      </c>
      <c r="K13" s="201" t="s">
        <v>396</v>
      </c>
      <c r="L13" s="190"/>
      <c r="M13" s="190"/>
      <c r="N13" s="191">
        <f t="shared" si="1"/>
        <v>0</v>
      </c>
      <c r="O13" s="142">
        <v>3</v>
      </c>
      <c r="P13" s="202">
        <v>1230810004</v>
      </c>
      <c r="Q13" s="200" t="s">
        <v>413</v>
      </c>
      <c r="R13" s="201" t="s">
        <v>179</v>
      </c>
      <c r="S13" s="190"/>
      <c r="T13" s="190"/>
      <c r="U13" s="191">
        <f t="shared" si="2"/>
        <v>0</v>
      </c>
      <c r="V13" s="192"/>
      <c r="W13" s="192">
        <f t="shared" si="3"/>
        <v>0</v>
      </c>
      <c r="X13" s="142">
        <v>27</v>
      </c>
      <c r="Y13" s="202">
        <v>1230810041</v>
      </c>
      <c r="Z13" s="200" t="s">
        <v>714</v>
      </c>
      <c r="AA13" s="201" t="s">
        <v>396</v>
      </c>
      <c r="AB13" s="190"/>
      <c r="AC13" s="190"/>
      <c r="AD13" s="191">
        <f t="shared" si="4"/>
        <v>0</v>
      </c>
      <c r="AE13" s="192"/>
      <c r="AF13" s="192">
        <f t="shared" si="5"/>
        <v>0</v>
      </c>
      <c r="AH13" s="142">
        <v>3</v>
      </c>
      <c r="AI13" s="202">
        <v>1230810004</v>
      </c>
      <c r="AJ13" s="200" t="s">
        <v>413</v>
      </c>
      <c r="AK13" s="201" t="s">
        <v>179</v>
      </c>
      <c r="AL13" s="190"/>
      <c r="AM13" s="190"/>
      <c r="AN13" s="191">
        <f t="shared" si="6"/>
        <v>0</v>
      </c>
      <c r="AO13" s="192"/>
      <c r="AP13" s="192">
        <f t="shared" si="7"/>
        <v>0</v>
      </c>
      <c r="AQ13" s="142">
        <v>27</v>
      </c>
      <c r="AR13" s="202">
        <v>1230810041</v>
      </c>
      <c r="AS13" s="200" t="s">
        <v>714</v>
      </c>
      <c r="AT13" s="201" t="s">
        <v>396</v>
      </c>
      <c r="AU13" s="190"/>
      <c r="AV13" s="190"/>
      <c r="AW13" s="191">
        <f t="shared" si="8"/>
        <v>0</v>
      </c>
      <c r="AX13" s="192"/>
      <c r="AY13" s="192">
        <f t="shared" si="9"/>
        <v>0</v>
      </c>
    </row>
    <row r="14" spans="1:51" ht="19.5" customHeight="1">
      <c r="A14" s="142">
        <v>4</v>
      </c>
      <c r="B14" s="199">
        <v>1230810009</v>
      </c>
      <c r="C14" s="200" t="s">
        <v>715</v>
      </c>
      <c r="D14" s="201" t="s">
        <v>716</v>
      </c>
      <c r="E14" s="190"/>
      <c r="F14" s="203"/>
      <c r="G14" s="191">
        <f t="shared" si="0"/>
        <v>0</v>
      </c>
      <c r="H14" s="142">
        <v>28</v>
      </c>
      <c r="I14" s="199">
        <v>1230810043</v>
      </c>
      <c r="J14" s="200" t="s">
        <v>717</v>
      </c>
      <c r="K14" s="201" t="s">
        <v>237</v>
      </c>
      <c r="L14" s="190"/>
      <c r="M14" s="203"/>
      <c r="N14" s="191">
        <f t="shared" si="1"/>
        <v>0</v>
      </c>
      <c r="O14" s="142">
        <v>4</v>
      </c>
      <c r="P14" s="202">
        <v>1230810009</v>
      </c>
      <c r="Q14" s="200" t="s">
        <v>715</v>
      </c>
      <c r="R14" s="201" t="s">
        <v>716</v>
      </c>
      <c r="S14" s="139"/>
      <c r="T14" s="139"/>
      <c r="U14" s="191">
        <f t="shared" si="2"/>
        <v>0</v>
      </c>
      <c r="V14" s="192"/>
      <c r="W14" s="192">
        <f t="shared" si="3"/>
        <v>0</v>
      </c>
      <c r="X14" s="142">
        <v>28</v>
      </c>
      <c r="Y14" s="202">
        <v>1230810043</v>
      </c>
      <c r="Z14" s="200" t="s">
        <v>717</v>
      </c>
      <c r="AA14" s="201" t="s">
        <v>237</v>
      </c>
      <c r="AB14" s="139"/>
      <c r="AC14" s="139"/>
      <c r="AD14" s="191">
        <f t="shared" si="4"/>
        <v>0</v>
      </c>
      <c r="AE14" s="192"/>
      <c r="AF14" s="192">
        <f t="shared" si="5"/>
        <v>0</v>
      </c>
      <c r="AH14" s="142">
        <v>4</v>
      </c>
      <c r="AI14" s="202">
        <v>1230810009</v>
      </c>
      <c r="AJ14" s="200" t="s">
        <v>715</v>
      </c>
      <c r="AK14" s="201" t="s">
        <v>716</v>
      </c>
      <c r="AL14" s="139"/>
      <c r="AM14" s="139"/>
      <c r="AN14" s="191">
        <f t="shared" si="6"/>
        <v>0</v>
      </c>
      <c r="AO14" s="192"/>
      <c r="AP14" s="192">
        <f t="shared" si="7"/>
        <v>0</v>
      </c>
      <c r="AQ14" s="142">
        <v>28</v>
      </c>
      <c r="AR14" s="202">
        <v>1230810043</v>
      </c>
      <c r="AS14" s="200" t="s">
        <v>717</v>
      </c>
      <c r="AT14" s="201" t="s">
        <v>237</v>
      </c>
      <c r="AU14" s="139"/>
      <c r="AV14" s="139"/>
      <c r="AW14" s="191">
        <f t="shared" si="8"/>
        <v>0</v>
      </c>
      <c r="AX14" s="192"/>
      <c r="AY14" s="192">
        <f t="shared" si="9"/>
        <v>0</v>
      </c>
    </row>
    <row r="15" spans="1:51" ht="19.5" customHeight="1">
      <c r="A15" s="142">
        <v>5</v>
      </c>
      <c r="B15" s="199" t="s">
        <v>718</v>
      </c>
      <c r="C15" s="200" t="s">
        <v>719</v>
      </c>
      <c r="D15" s="201" t="s">
        <v>720</v>
      </c>
      <c r="E15" s="190"/>
      <c r="F15" s="203"/>
      <c r="G15" s="191">
        <f t="shared" si="0"/>
        <v>0</v>
      </c>
      <c r="H15" s="142">
        <v>29</v>
      </c>
      <c r="I15" s="199">
        <v>1230810047</v>
      </c>
      <c r="J15" s="200" t="s">
        <v>721</v>
      </c>
      <c r="K15" s="201" t="s">
        <v>146</v>
      </c>
      <c r="L15" s="190"/>
      <c r="M15" s="203"/>
      <c r="N15" s="191">
        <f t="shared" si="1"/>
        <v>0</v>
      </c>
      <c r="O15" s="142">
        <v>5</v>
      </c>
      <c r="P15" s="202" t="s">
        <v>718</v>
      </c>
      <c r="Q15" s="200" t="s">
        <v>719</v>
      </c>
      <c r="R15" s="201" t="s">
        <v>720</v>
      </c>
      <c r="S15" s="139"/>
      <c r="T15" s="139"/>
      <c r="U15" s="191">
        <f t="shared" si="2"/>
        <v>0</v>
      </c>
      <c r="V15" s="192"/>
      <c r="W15" s="192">
        <f t="shared" si="3"/>
        <v>0</v>
      </c>
      <c r="X15" s="142">
        <v>29</v>
      </c>
      <c r="Y15" s="202">
        <v>1230810047</v>
      </c>
      <c r="Z15" s="200" t="s">
        <v>721</v>
      </c>
      <c r="AA15" s="201" t="s">
        <v>146</v>
      </c>
      <c r="AB15" s="139"/>
      <c r="AC15" s="139"/>
      <c r="AD15" s="191">
        <f t="shared" si="4"/>
        <v>0</v>
      </c>
      <c r="AE15" s="192"/>
      <c r="AF15" s="192">
        <f t="shared" si="5"/>
        <v>0</v>
      </c>
      <c r="AH15" s="142">
        <v>5</v>
      </c>
      <c r="AI15" s="202" t="s">
        <v>718</v>
      </c>
      <c r="AJ15" s="200" t="s">
        <v>719</v>
      </c>
      <c r="AK15" s="201" t="s">
        <v>720</v>
      </c>
      <c r="AL15" s="139"/>
      <c r="AM15" s="139"/>
      <c r="AN15" s="191">
        <f t="shared" si="6"/>
        <v>0</v>
      </c>
      <c r="AO15" s="192"/>
      <c r="AP15" s="192">
        <f t="shared" si="7"/>
        <v>0</v>
      </c>
      <c r="AQ15" s="142">
        <v>29</v>
      </c>
      <c r="AR15" s="202">
        <v>1230810047</v>
      </c>
      <c r="AS15" s="200" t="s">
        <v>721</v>
      </c>
      <c r="AT15" s="201" t="s">
        <v>146</v>
      </c>
      <c r="AU15" s="139"/>
      <c r="AV15" s="139"/>
      <c r="AW15" s="191">
        <f t="shared" si="8"/>
        <v>0</v>
      </c>
      <c r="AX15" s="192"/>
      <c r="AY15" s="192">
        <f t="shared" si="9"/>
        <v>0</v>
      </c>
    </row>
    <row r="16" spans="1:51" ht="19.5" customHeight="1">
      <c r="A16" s="142">
        <v>6</v>
      </c>
      <c r="B16" s="199">
        <v>1230810012</v>
      </c>
      <c r="C16" s="200" t="s">
        <v>722</v>
      </c>
      <c r="D16" s="201" t="s">
        <v>201</v>
      </c>
      <c r="E16" s="190"/>
      <c r="F16" s="203"/>
      <c r="G16" s="191">
        <f t="shared" si="0"/>
        <v>0</v>
      </c>
      <c r="H16" s="142">
        <v>30</v>
      </c>
      <c r="I16" s="199">
        <v>1230810048</v>
      </c>
      <c r="J16" s="200" t="s">
        <v>723</v>
      </c>
      <c r="K16" s="201" t="s">
        <v>146</v>
      </c>
      <c r="L16" s="190"/>
      <c r="M16" s="203"/>
      <c r="N16" s="191">
        <f t="shared" si="1"/>
        <v>0</v>
      </c>
      <c r="O16" s="142">
        <v>6</v>
      </c>
      <c r="P16" s="202">
        <v>1230810012</v>
      </c>
      <c r="Q16" s="200" t="s">
        <v>722</v>
      </c>
      <c r="R16" s="201" t="s">
        <v>201</v>
      </c>
      <c r="S16" s="139"/>
      <c r="T16" s="139"/>
      <c r="U16" s="191">
        <f t="shared" si="2"/>
        <v>0</v>
      </c>
      <c r="V16" s="192"/>
      <c r="W16" s="192">
        <f t="shared" si="3"/>
        <v>0</v>
      </c>
      <c r="X16" s="142">
        <v>30</v>
      </c>
      <c r="Y16" s="202">
        <v>1230810048</v>
      </c>
      <c r="Z16" s="200" t="s">
        <v>723</v>
      </c>
      <c r="AA16" s="201" t="s">
        <v>146</v>
      </c>
      <c r="AB16" s="139"/>
      <c r="AC16" s="139"/>
      <c r="AD16" s="191">
        <f t="shared" si="4"/>
        <v>0</v>
      </c>
      <c r="AE16" s="192"/>
      <c r="AF16" s="192">
        <f t="shared" si="5"/>
        <v>0</v>
      </c>
      <c r="AH16" s="142">
        <v>6</v>
      </c>
      <c r="AI16" s="202">
        <v>1230810012</v>
      </c>
      <c r="AJ16" s="200" t="s">
        <v>722</v>
      </c>
      <c r="AK16" s="201" t="s">
        <v>201</v>
      </c>
      <c r="AL16" s="139"/>
      <c r="AM16" s="139"/>
      <c r="AN16" s="191">
        <f t="shared" si="6"/>
        <v>0</v>
      </c>
      <c r="AO16" s="192"/>
      <c r="AP16" s="192">
        <f t="shared" si="7"/>
        <v>0</v>
      </c>
      <c r="AQ16" s="142">
        <v>30</v>
      </c>
      <c r="AR16" s="202">
        <v>1230810048</v>
      </c>
      <c r="AS16" s="200" t="s">
        <v>723</v>
      </c>
      <c r="AT16" s="201" t="s">
        <v>146</v>
      </c>
      <c r="AU16" s="139"/>
      <c r="AV16" s="139"/>
      <c r="AW16" s="191">
        <f t="shared" si="8"/>
        <v>0</v>
      </c>
      <c r="AX16" s="192"/>
      <c r="AY16" s="192">
        <f t="shared" si="9"/>
        <v>0</v>
      </c>
    </row>
    <row r="17" spans="1:51" ht="19.5" customHeight="1">
      <c r="A17" s="142">
        <v>7</v>
      </c>
      <c r="B17" s="199">
        <v>1230810013</v>
      </c>
      <c r="C17" s="200" t="s">
        <v>401</v>
      </c>
      <c r="D17" s="201" t="s">
        <v>201</v>
      </c>
      <c r="E17" s="190"/>
      <c r="F17" s="203"/>
      <c r="G17" s="191">
        <f t="shared" si="0"/>
        <v>0</v>
      </c>
      <c r="H17" s="142">
        <v>31</v>
      </c>
      <c r="I17" s="199">
        <v>1230810050</v>
      </c>
      <c r="J17" s="200" t="s">
        <v>724</v>
      </c>
      <c r="K17" s="201" t="s">
        <v>147</v>
      </c>
      <c r="L17" s="190"/>
      <c r="M17" s="203"/>
      <c r="N17" s="191">
        <f t="shared" si="1"/>
        <v>0</v>
      </c>
      <c r="O17" s="142">
        <v>7</v>
      </c>
      <c r="P17" s="202">
        <v>1230810013</v>
      </c>
      <c r="Q17" s="200" t="s">
        <v>401</v>
      </c>
      <c r="R17" s="201" t="s">
        <v>201</v>
      </c>
      <c r="S17" s="139"/>
      <c r="T17" s="139"/>
      <c r="U17" s="191">
        <f t="shared" si="2"/>
        <v>0</v>
      </c>
      <c r="V17" s="192"/>
      <c r="W17" s="192">
        <f t="shared" si="3"/>
        <v>0</v>
      </c>
      <c r="X17" s="142">
        <v>31</v>
      </c>
      <c r="Y17" s="202">
        <v>1230810050</v>
      </c>
      <c r="Z17" s="200" t="s">
        <v>724</v>
      </c>
      <c r="AA17" s="201" t="s">
        <v>147</v>
      </c>
      <c r="AB17" s="139"/>
      <c r="AC17" s="139"/>
      <c r="AD17" s="191">
        <f t="shared" si="4"/>
        <v>0</v>
      </c>
      <c r="AE17" s="192"/>
      <c r="AF17" s="192">
        <f t="shared" si="5"/>
        <v>0</v>
      </c>
      <c r="AH17" s="142">
        <v>7</v>
      </c>
      <c r="AI17" s="202">
        <v>1230810013</v>
      </c>
      <c r="AJ17" s="200" t="s">
        <v>401</v>
      </c>
      <c r="AK17" s="201" t="s">
        <v>201</v>
      </c>
      <c r="AL17" s="139"/>
      <c r="AM17" s="139"/>
      <c r="AN17" s="191">
        <f t="shared" si="6"/>
        <v>0</v>
      </c>
      <c r="AO17" s="192"/>
      <c r="AP17" s="192">
        <f t="shared" si="7"/>
        <v>0</v>
      </c>
      <c r="AQ17" s="142">
        <v>31</v>
      </c>
      <c r="AR17" s="202">
        <v>1230810050</v>
      </c>
      <c r="AS17" s="200" t="s">
        <v>724</v>
      </c>
      <c r="AT17" s="201" t="s">
        <v>147</v>
      </c>
      <c r="AU17" s="139"/>
      <c r="AV17" s="139"/>
      <c r="AW17" s="191">
        <f t="shared" si="8"/>
        <v>0</v>
      </c>
      <c r="AX17" s="192"/>
      <c r="AY17" s="192">
        <f t="shared" si="9"/>
        <v>0</v>
      </c>
    </row>
    <row r="18" spans="1:51" ht="19.5" customHeight="1">
      <c r="A18" s="142">
        <v>8</v>
      </c>
      <c r="B18" s="199">
        <v>1230810016</v>
      </c>
      <c r="C18" s="200" t="s">
        <v>413</v>
      </c>
      <c r="D18" s="201" t="s">
        <v>647</v>
      </c>
      <c r="E18" s="190"/>
      <c r="F18" s="203"/>
      <c r="G18" s="191">
        <f t="shared" si="0"/>
        <v>0</v>
      </c>
      <c r="H18" s="142">
        <v>32</v>
      </c>
      <c r="I18" s="199">
        <v>1230810051</v>
      </c>
      <c r="J18" s="200" t="s">
        <v>725</v>
      </c>
      <c r="K18" s="201" t="s">
        <v>434</v>
      </c>
      <c r="L18" s="190"/>
      <c r="M18" s="203"/>
      <c r="N18" s="191">
        <f t="shared" si="1"/>
        <v>0</v>
      </c>
      <c r="O18" s="142">
        <v>8</v>
      </c>
      <c r="P18" s="202">
        <v>1230810016</v>
      </c>
      <c r="Q18" s="200" t="s">
        <v>413</v>
      </c>
      <c r="R18" s="201" t="s">
        <v>647</v>
      </c>
      <c r="S18" s="139"/>
      <c r="T18" s="139"/>
      <c r="U18" s="191">
        <f t="shared" si="2"/>
        <v>0</v>
      </c>
      <c r="V18" s="192"/>
      <c r="W18" s="192">
        <f t="shared" si="3"/>
        <v>0</v>
      </c>
      <c r="X18" s="142">
        <v>32</v>
      </c>
      <c r="Y18" s="202">
        <v>1230810051</v>
      </c>
      <c r="Z18" s="200" t="s">
        <v>725</v>
      </c>
      <c r="AA18" s="201" t="s">
        <v>434</v>
      </c>
      <c r="AB18" s="139"/>
      <c r="AC18" s="139"/>
      <c r="AD18" s="191">
        <f t="shared" si="4"/>
        <v>0</v>
      </c>
      <c r="AE18" s="192"/>
      <c r="AF18" s="192">
        <f t="shared" si="5"/>
        <v>0</v>
      </c>
      <c r="AH18" s="142">
        <v>8</v>
      </c>
      <c r="AI18" s="202">
        <v>1230810016</v>
      </c>
      <c r="AJ18" s="200" t="s">
        <v>413</v>
      </c>
      <c r="AK18" s="201" t="s">
        <v>647</v>
      </c>
      <c r="AL18" s="139"/>
      <c r="AM18" s="139"/>
      <c r="AN18" s="191">
        <f t="shared" si="6"/>
        <v>0</v>
      </c>
      <c r="AO18" s="192"/>
      <c r="AP18" s="192">
        <f t="shared" si="7"/>
        <v>0</v>
      </c>
      <c r="AQ18" s="142">
        <v>32</v>
      </c>
      <c r="AR18" s="202">
        <v>1230810051</v>
      </c>
      <c r="AS18" s="200" t="s">
        <v>725</v>
      </c>
      <c r="AT18" s="201" t="s">
        <v>434</v>
      </c>
      <c r="AU18" s="139"/>
      <c r="AV18" s="139"/>
      <c r="AW18" s="191">
        <f t="shared" si="8"/>
        <v>0</v>
      </c>
      <c r="AX18" s="192"/>
      <c r="AY18" s="192">
        <f t="shared" si="9"/>
        <v>0</v>
      </c>
    </row>
    <row r="19" spans="1:51" ht="19.5" customHeight="1">
      <c r="A19" s="142">
        <v>9</v>
      </c>
      <c r="B19" s="199">
        <v>1230810017</v>
      </c>
      <c r="C19" s="200" t="s">
        <v>318</v>
      </c>
      <c r="D19" s="201" t="s">
        <v>574</v>
      </c>
      <c r="E19" s="190"/>
      <c r="F19" s="203"/>
      <c r="G19" s="191">
        <f t="shared" si="0"/>
        <v>0</v>
      </c>
      <c r="H19" s="142">
        <v>33</v>
      </c>
      <c r="I19" s="199" t="s">
        <v>726</v>
      </c>
      <c r="J19" s="200" t="s">
        <v>727</v>
      </c>
      <c r="K19" s="201" t="s">
        <v>178</v>
      </c>
      <c r="L19" s="190"/>
      <c r="M19" s="203"/>
      <c r="N19" s="191">
        <f t="shared" si="1"/>
        <v>0</v>
      </c>
      <c r="O19" s="142">
        <v>9</v>
      </c>
      <c r="P19" s="202">
        <v>1230810017</v>
      </c>
      <c r="Q19" s="200" t="s">
        <v>318</v>
      </c>
      <c r="R19" s="201" t="s">
        <v>574</v>
      </c>
      <c r="S19" s="139"/>
      <c r="T19" s="139"/>
      <c r="U19" s="191">
        <f t="shared" si="2"/>
        <v>0</v>
      </c>
      <c r="V19" s="192"/>
      <c r="W19" s="192">
        <f t="shared" si="3"/>
        <v>0</v>
      </c>
      <c r="X19" s="142">
        <v>33</v>
      </c>
      <c r="Y19" s="202" t="s">
        <v>726</v>
      </c>
      <c r="Z19" s="200" t="s">
        <v>727</v>
      </c>
      <c r="AA19" s="201" t="s">
        <v>178</v>
      </c>
      <c r="AB19" s="139"/>
      <c r="AC19" s="139"/>
      <c r="AD19" s="191">
        <f t="shared" si="4"/>
        <v>0</v>
      </c>
      <c r="AE19" s="192"/>
      <c r="AF19" s="192">
        <f t="shared" si="5"/>
        <v>0</v>
      </c>
      <c r="AH19" s="142">
        <v>9</v>
      </c>
      <c r="AI19" s="202">
        <v>1230810017</v>
      </c>
      <c r="AJ19" s="200" t="s">
        <v>318</v>
      </c>
      <c r="AK19" s="201" t="s">
        <v>574</v>
      </c>
      <c r="AL19" s="139"/>
      <c r="AM19" s="139"/>
      <c r="AN19" s="191">
        <f t="shared" si="6"/>
        <v>0</v>
      </c>
      <c r="AO19" s="192"/>
      <c r="AP19" s="192">
        <f t="shared" si="7"/>
        <v>0</v>
      </c>
      <c r="AQ19" s="142">
        <v>33</v>
      </c>
      <c r="AR19" s="202" t="s">
        <v>726</v>
      </c>
      <c r="AS19" s="200" t="s">
        <v>727</v>
      </c>
      <c r="AT19" s="201" t="s">
        <v>178</v>
      </c>
      <c r="AU19" s="139"/>
      <c r="AV19" s="139"/>
      <c r="AW19" s="191">
        <f t="shared" si="8"/>
        <v>0</v>
      </c>
      <c r="AX19" s="192"/>
      <c r="AY19" s="192">
        <f t="shared" si="9"/>
        <v>0</v>
      </c>
    </row>
    <row r="20" spans="1:51" ht="19.5" customHeight="1">
      <c r="A20" s="142">
        <v>10</v>
      </c>
      <c r="B20" s="199">
        <v>1230810018</v>
      </c>
      <c r="C20" s="200" t="s">
        <v>318</v>
      </c>
      <c r="D20" s="201" t="s">
        <v>206</v>
      </c>
      <c r="E20" s="190"/>
      <c r="F20" s="203"/>
      <c r="G20" s="191">
        <f t="shared" si="0"/>
        <v>0</v>
      </c>
      <c r="H20" s="142">
        <v>34</v>
      </c>
      <c r="I20" s="199">
        <v>1230810053</v>
      </c>
      <c r="J20" s="200" t="s">
        <v>131</v>
      </c>
      <c r="K20" s="201" t="s">
        <v>442</v>
      </c>
      <c r="L20" s="190"/>
      <c r="M20" s="203"/>
      <c r="N20" s="191">
        <f t="shared" si="1"/>
        <v>0</v>
      </c>
      <c r="O20" s="142">
        <v>10</v>
      </c>
      <c r="P20" s="202">
        <v>1230810018</v>
      </c>
      <c r="Q20" s="200" t="s">
        <v>318</v>
      </c>
      <c r="R20" s="201" t="s">
        <v>206</v>
      </c>
      <c r="S20" s="139"/>
      <c r="T20" s="139"/>
      <c r="U20" s="191">
        <f t="shared" si="2"/>
        <v>0</v>
      </c>
      <c r="V20" s="192"/>
      <c r="W20" s="192">
        <f t="shared" si="3"/>
        <v>0</v>
      </c>
      <c r="X20" s="142">
        <v>34</v>
      </c>
      <c r="Y20" s="202">
        <v>1230810053</v>
      </c>
      <c r="Z20" s="200" t="s">
        <v>131</v>
      </c>
      <c r="AA20" s="201" t="s">
        <v>442</v>
      </c>
      <c r="AB20" s="139"/>
      <c r="AC20" s="139"/>
      <c r="AD20" s="191">
        <f t="shared" si="4"/>
        <v>0</v>
      </c>
      <c r="AE20" s="192"/>
      <c r="AF20" s="192">
        <f t="shared" si="5"/>
        <v>0</v>
      </c>
      <c r="AH20" s="142">
        <v>10</v>
      </c>
      <c r="AI20" s="202">
        <v>1230810018</v>
      </c>
      <c r="AJ20" s="200" t="s">
        <v>318</v>
      </c>
      <c r="AK20" s="201" t="s">
        <v>206</v>
      </c>
      <c r="AL20" s="139"/>
      <c r="AM20" s="139"/>
      <c r="AN20" s="191">
        <f t="shared" si="6"/>
        <v>0</v>
      </c>
      <c r="AO20" s="192"/>
      <c r="AP20" s="192">
        <f t="shared" si="7"/>
        <v>0</v>
      </c>
      <c r="AQ20" s="142">
        <v>34</v>
      </c>
      <c r="AR20" s="202">
        <v>1230810053</v>
      </c>
      <c r="AS20" s="200" t="s">
        <v>131</v>
      </c>
      <c r="AT20" s="201" t="s">
        <v>442</v>
      </c>
      <c r="AU20" s="139"/>
      <c r="AV20" s="139"/>
      <c r="AW20" s="191">
        <f t="shared" si="8"/>
        <v>0</v>
      </c>
      <c r="AX20" s="192"/>
      <c r="AY20" s="192">
        <f t="shared" si="9"/>
        <v>0</v>
      </c>
    </row>
    <row r="21" spans="1:51" ht="19.5" customHeight="1">
      <c r="A21" s="142">
        <v>11</v>
      </c>
      <c r="B21" s="199">
        <v>1230810019</v>
      </c>
      <c r="C21" s="200" t="s">
        <v>191</v>
      </c>
      <c r="D21" s="201" t="s">
        <v>209</v>
      </c>
      <c r="E21" s="190"/>
      <c r="F21" s="203"/>
      <c r="G21" s="191">
        <f t="shared" si="0"/>
        <v>0</v>
      </c>
      <c r="H21" s="142">
        <v>35</v>
      </c>
      <c r="I21" s="199">
        <v>1230810055</v>
      </c>
      <c r="J21" s="200" t="s">
        <v>183</v>
      </c>
      <c r="K21" s="201" t="s">
        <v>350</v>
      </c>
      <c r="L21" s="190"/>
      <c r="M21" s="203"/>
      <c r="N21" s="191">
        <f t="shared" si="1"/>
        <v>0</v>
      </c>
      <c r="O21" s="142">
        <v>11</v>
      </c>
      <c r="P21" s="202">
        <v>1230810019</v>
      </c>
      <c r="Q21" s="200" t="s">
        <v>191</v>
      </c>
      <c r="R21" s="201" t="s">
        <v>209</v>
      </c>
      <c r="S21" s="139"/>
      <c r="T21" s="139"/>
      <c r="U21" s="191">
        <f t="shared" si="2"/>
        <v>0</v>
      </c>
      <c r="V21" s="192"/>
      <c r="W21" s="192">
        <f t="shared" si="3"/>
        <v>0</v>
      </c>
      <c r="X21" s="142">
        <v>35</v>
      </c>
      <c r="Y21" s="202">
        <v>1230810055</v>
      </c>
      <c r="Z21" s="200" t="s">
        <v>183</v>
      </c>
      <c r="AA21" s="201" t="s">
        <v>350</v>
      </c>
      <c r="AB21" s="139"/>
      <c r="AC21" s="139"/>
      <c r="AD21" s="191">
        <f t="shared" si="4"/>
        <v>0</v>
      </c>
      <c r="AE21" s="192"/>
      <c r="AF21" s="192">
        <f t="shared" si="5"/>
        <v>0</v>
      </c>
      <c r="AH21" s="142">
        <v>11</v>
      </c>
      <c r="AI21" s="202">
        <v>1230810019</v>
      </c>
      <c r="AJ21" s="200" t="s">
        <v>191</v>
      </c>
      <c r="AK21" s="201" t="s">
        <v>209</v>
      </c>
      <c r="AL21" s="139"/>
      <c r="AM21" s="139"/>
      <c r="AN21" s="191">
        <f t="shared" si="6"/>
        <v>0</v>
      </c>
      <c r="AO21" s="192"/>
      <c r="AP21" s="192">
        <f t="shared" si="7"/>
        <v>0</v>
      </c>
      <c r="AQ21" s="142">
        <v>35</v>
      </c>
      <c r="AR21" s="202">
        <v>1230810055</v>
      </c>
      <c r="AS21" s="200" t="s">
        <v>183</v>
      </c>
      <c r="AT21" s="201" t="s">
        <v>350</v>
      </c>
      <c r="AU21" s="139"/>
      <c r="AV21" s="139"/>
      <c r="AW21" s="191">
        <f t="shared" si="8"/>
        <v>0</v>
      </c>
      <c r="AX21" s="192"/>
      <c r="AY21" s="192">
        <f t="shared" si="9"/>
        <v>0</v>
      </c>
    </row>
    <row r="22" spans="1:51" ht="19.5" customHeight="1">
      <c r="A22" s="142">
        <v>12</v>
      </c>
      <c r="B22" s="199">
        <v>1230810020</v>
      </c>
      <c r="C22" s="200" t="s">
        <v>185</v>
      </c>
      <c r="D22" s="201" t="s">
        <v>728</v>
      </c>
      <c r="E22" s="190"/>
      <c r="F22" s="203"/>
      <c r="G22" s="191">
        <f t="shared" si="0"/>
        <v>0</v>
      </c>
      <c r="H22" s="142">
        <v>36</v>
      </c>
      <c r="I22" s="199">
        <v>1230810057</v>
      </c>
      <c r="J22" s="200" t="s">
        <v>729</v>
      </c>
      <c r="K22" s="201" t="s">
        <v>730</v>
      </c>
      <c r="L22" s="190"/>
      <c r="M22" s="203"/>
      <c r="N22" s="191">
        <f t="shared" si="1"/>
        <v>0</v>
      </c>
      <c r="O22" s="142">
        <v>12</v>
      </c>
      <c r="P22" s="202">
        <v>1230810020</v>
      </c>
      <c r="Q22" s="200" t="s">
        <v>185</v>
      </c>
      <c r="R22" s="201" t="s">
        <v>728</v>
      </c>
      <c r="S22" s="139"/>
      <c r="T22" s="139"/>
      <c r="U22" s="191">
        <f t="shared" si="2"/>
        <v>0</v>
      </c>
      <c r="V22" s="192"/>
      <c r="W22" s="192">
        <f t="shared" si="3"/>
        <v>0</v>
      </c>
      <c r="X22" s="142">
        <v>36</v>
      </c>
      <c r="Y22" s="202">
        <v>1230810057</v>
      </c>
      <c r="Z22" s="200" t="s">
        <v>729</v>
      </c>
      <c r="AA22" s="201" t="s">
        <v>730</v>
      </c>
      <c r="AB22" s="139"/>
      <c r="AC22" s="139"/>
      <c r="AD22" s="191">
        <f t="shared" si="4"/>
        <v>0</v>
      </c>
      <c r="AE22" s="192"/>
      <c r="AF22" s="192">
        <f t="shared" si="5"/>
        <v>0</v>
      </c>
      <c r="AH22" s="142">
        <v>12</v>
      </c>
      <c r="AI22" s="202">
        <v>1230810020</v>
      </c>
      <c r="AJ22" s="200" t="s">
        <v>185</v>
      </c>
      <c r="AK22" s="201" t="s">
        <v>728</v>
      </c>
      <c r="AL22" s="139"/>
      <c r="AM22" s="139"/>
      <c r="AN22" s="191">
        <f t="shared" si="6"/>
        <v>0</v>
      </c>
      <c r="AO22" s="192"/>
      <c r="AP22" s="192">
        <f t="shared" si="7"/>
        <v>0</v>
      </c>
      <c r="AQ22" s="142">
        <v>36</v>
      </c>
      <c r="AR22" s="202">
        <v>1230810057</v>
      </c>
      <c r="AS22" s="200" t="s">
        <v>729</v>
      </c>
      <c r="AT22" s="201" t="s">
        <v>730</v>
      </c>
      <c r="AU22" s="139"/>
      <c r="AV22" s="139"/>
      <c r="AW22" s="191">
        <f t="shared" si="8"/>
        <v>0</v>
      </c>
      <c r="AX22" s="192"/>
      <c r="AY22" s="192">
        <f t="shared" si="9"/>
        <v>0</v>
      </c>
    </row>
    <row r="23" spans="1:51" ht="19.5" customHeight="1">
      <c r="A23" s="142">
        <v>13</v>
      </c>
      <c r="B23" s="199">
        <v>1230810021</v>
      </c>
      <c r="C23" s="200" t="s">
        <v>731</v>
      </c>
      <c r="D23" s="201" t="s">
        <v>732</v>
      </c>
      <c r="E23" s="190"/>
      <c r="F23" s="203"/>
      <c r="G23" s="191">
        <f t="shared" si="0"/>
        <v>0</v>
      </c>
      <c r="H23" s="142">
        <v>37</v>
      </c>
      <c r="I23" s="199">
        <v>1230810058</v>
      </c>
      <c r="J23" s="200" t="s">
        <v>733</v>
      </c>
      <c r="K23" s="201" t="s">
        <v>172</v>
      </c>
      <c r="L23" s="190"/>
      <c r="M23" s="203"/>
      <c r="N23" s="191">
        <f t="shared" si="1"/>
        <v>0</v>
      </c>
      <c r="O23" s="142">
        <v>13</v>
      </c>
      <c r="P23" s="202">
        <v>1230810021</v>
      </c>
      <c r="Q23" s="200" t="s">
        <v>731</v>
      </c>
      <c r="R23" s="201" t="s">
        <v>732</v>
      </c>
      <c r="S23" s="139"/>
      <c r="T23" s="139"/>
      <c r="U23" s="191">
        <f t="shared" si="2"/>
        <v>0</v>
      </c>
      <c r="V23" s="192"/>
      <c r="W23" s="192">
        <f t="shared" si="3"/>
        <v>0</v>
      </c>
      <c r="X23" s="142">
        <v>37</v>
      </c>
      <c r="Y23" s="202">
        <v>1230810058</v>
      </c>
      <c r="Z23" s="200" t="s">
        <v>733</v>
      </c>
      <c r="AA23" s="201" t="s">
        <v>172</v>
      </c>
      <c r="AB23" s="139"/>
      <c r="AC23" s="139"/>
      <c r="AD23" s="191">
        <f t="shared" si="4"/>
        <v>0</v>
      </c>
      <c r="AE23" s="192"/>
      <c r="AF23" s="192">
        <f t="shared" si="5"/>
        <v>0</v>
      </c>
      <c r="AH23" s="142">
        <v>13</v>
      </c>
      <c r="AI23" s="202">
        <v>1230810021</v>
      </c>
      <c r="AJ23" s="200" t="s">
        <v>731</v>
      </c>
      <c r="AK23" s="201" t="s">
        <v>732</v>
      </c>
      <c r="AL23" s="139"/>
      <c r="AM23" s="139"/>
      <c r="AN23" s="191">
        <f t="shared" si="6"/>
        <v>0</v>
      </c>
      <c r="AO23" s="192"/>
      <c r="AP23" s="192">
        <f t="shared" si="7"/>
        <v>0</v>
      </c>
      <c r="AQ23" s="142">
        <v>37</v>
      </c>
      <c r="AR23" s="202">
        <v>1230810058</v>
      </c>
      <c r="AS23" s="200" t="s">
        <v>733</v>
      </c>
      <c r="AT23" s="201" t="s">
        <v>172</v>
      </c>
      <c r="AU23" s="139"/>
      <c r="AV23" s="139"/>
      <c r="AW23" s="191">
        <f t="shared" si="8"/>
        <v>0</v>
      </c>
      <c r="AX23" s="192"/>
      <c r="AY23" s="192">
        <f t="shared" si="9"/>
        <v>0</v>
      </c>
    </row>
    <row r="24" spans="1:51" ht="19.5" customHeight="1">
      <c r="A24" s="142">
        <v>14</v>
      </c>
      <c r="B24" s="199">
        <v>1230810022</v>
      </c>
      <c r="C24" s="200" t="s">
        <v>183</v>
      </c>
      <c r="D24" s="201" t="s">
        <v>590</v>
      </c>
      <c r="E24" s="190"/>
      <c r="F24" s="203"/>
      <c r="G24" s="191">
        <f t="shared" si="0"/>
        <v>0</v>
      </c>
      <c r="H24" s="142">
        <v>38</v>
      </c>
      <c r="I24" s="199">
        <v>1230810060</v>
      </c>
      <c r="J24" s="200" t="s">
        <v>734</v>
      </c>
      <c r="K24" s="201" t="s">
        <v>450</v>
      </c>
      <c r="L24" s="190"/>
      <c r="M24" s="203"/>
      <c r="N24" s="191">
        <f t="shared" si="1"/>
        <v>0</v>
      </c>
      <c r="O24" s="142">
        <v>14</v>
      </c>
      <c r="P24" s="202">
        <v>1230810022</v>
      </c>
      <c r="Q24" s="200" t="s">
        <v>183</v>
      </c>
      <c r="R24" s="201" t="s">
        <v>590</v>
      </c>
      <c r="S24" s="139"/>
      <c r="T24" s="139"/>
      <c r="U24" s="191">
        <f t="shared" si="2"/>
        <v>0</v>
      </c>
      <c r="V24" s="192"/>
      <c r="W24" s="192">
        <f t="shared" si="3"/>
        <v>0</v>
      </c>
      <c r="X24" s="142">
        <v>38</v>
      </c>
      <c r="Y24" s="202">
        <v>1230810060</v>
      </c>
      <c r="Z24" s="200" t="s">
        <v>734</v>
      </c>
      <c r="AA24" s="201" t="s">
        <v>450</v>
      </c>
      <c r="AB24" s="139"/>
      <c r="AC24" s="139"/>
      <c r="AD24" s="191">
        <f t="shared" si="4"/>
        <v>0</v>
      </c>
      <c r="AE24" s="192"/>
      <c r="AF24" s="192">
        <f t="shared" si="5"/>
        <v>0</v>
      </c>
      <c r="AH24" s="142">
        <v>14</v>
      </c>
      <c r="AI24" s="202">
        <v>1230810022</v>
      </c>
      <c r="AJ24" s="200" t="s">
        <v>183</v>
      </c>
      <c r="AK24" s="201" t="s">
        <v>590</v>
      </c>
      <c r="AL24" s="139"/>
      <c r="AM24" s="139"/>
      <c r="AN24" s="191">
        <f t="shared" si="6"/>
        <v>0</v>
      </c>
      <c r="AO24" s="192"/>
      <c r="AP24" s="192">
        <f t="shared" si="7"/>
        <v>0</v>
      </c>
      <c r="AQ24" s="142">
        <v>38</v>
      </c>
      <c r="AR24" s="202">
        <v>1230810060</v>
      </c>
      <c r="AS24" s="200" t="s">
        <v>734</v>
      </c>
      <c r="AT24" s="201" t="s">
        <v>450</v>
      </c>
      <c r="AU24" s="139"/>
      <c r="AV24" s="139"/>
      <c r="AW24" s="191">
        <f t="shared" si="8"/>
        <v>0</v>
      </c>
      <c r="AX24" s="192"/>
      <c r="AY24" s="192">
        <f t="shared" si="9"/>
        <v>0</v>
      </c>
    </row>
    <row r="25" spans="1:51" ht="19.5" customHeight="1">
      <c r="A25" s="142">
        <v>15</v>
      </c>
      <c r="B25" s="199">
        <v>1230810023</v>
      </c>
      <c r="C25" s="200" t="s">
        <v>517</v>
      </c>
      <c r="D25" s="201" t="s">
        <v>735</v>
      </c>
      <c r="E25" s="190"/>
      <c r="F25" s="203"/>
      <c r="G25" s="191">
        <f t="shared" si="0"/>
        <v>0</v>
      </c>
      <c r="H25" s="142">
        <v>39</v>
      </c>
      <c r="I25" s="199">
        <v>1230810061</v>
      </c>
      <c r="J25" s="200" t="s">
        <v>736</v>
      </c>
      <c r="K25" s="201" t="s">
        <v>737</v>
      </c>
      <c r="L25" s="190"/>
      <c r="M25" s="203"/>
      <c r="N25" s="191">
        <f t="shared" si="1"/>
        <v>0</v>
      </c>
      <c r="O25" s="142">
        <v>15</v>
      </c>
      <c r="P25" s="202">
        <v>1230810023</v>
      </c>
      <c r="Q25" s="200" t="s">
        <v>517</v>
      </c>
      <c r="R25" s="201" t="s">
        <v>735</v>
      </c>
      <c r="S25" s="139"/>
      <c r="T25" s="139"/>
      <c r="U25" s="191">
        <f t="shared" si="2"/>
        <v>0</v>
      </c>
      <c r="V25" s="192"/>
      <c r="W25" s="192">
        <f t="shared" si="3"/>
        <v>0</v>
      </c>
      <c r="X25" s="142">
        <v>39</v>
      </c>
      <c r="Y25" s="202">
        <v>1230810061</v>
      </c>
      <c r="Z25" s="200" t="s">
        <v>736</v>
      </c>
      <c r="AA25" s="201" t="s">
        <v>737</v>
      </c>
      <c r="AB25" s="139"/>
      <c r="AC25" s="139"/>
      <c r="AD25" s="191">
        <f t="shared" si="4"/>
        <v>0</v>
      </c>
      <c r="AE25" s="192"/>
      <c r="AF25" s="192">
        <f t="shared" si="5"/>
        <v>0</v>
      </c>
      <c r="AH25" s="142">
        <v>15</v>
      </c>
      <c r="AI25" s="202">
        <v>1230810023</v>
      </c>
      <c r="AJ25" s="200" t="s">
        <v>517</v>
      </c>
      <c r="AK25" s="201" t="s">
        <v>735</v>
      </c>
      <c r="AL25" s="139"/>
      <c r="AM25" s="139"/>
      <c r="AN25" s="191">
        <f t="shared" si="6"/>
        <v>0</v>
      </c>
      <c r="AO25" s="192"/>
      <c r="AP25" s="192">
        <f t="shared" si="7"/>
        <v>0</v>
      </c>
      <c r="AQ25" s="142">
        <v>39</v>
      </c>
      <c r="AR25" s="202">
        <v>1230810061</v>
      </c>
      <c r="AS25" s="200" t="s">
        <v>736</v>
      </c>
      <c r="AT25" s="201" t="s">
        <v>737</v>
      </c>
      <c r="AU25" s="139"/>
      <c r="AV25" s="139"/>
      <c r="AW25" s="191">
        <f t="shared" si="8"/>
        <v>0</v>
      </c>
      <c r="AX25" s="192"/>
      <c r="AY25" s="192">
        <f t="shared" si="9"/>
        <v>0</v>
      </c>
    </row>
    <row r="26" spans="1:51" ht="19.5" customHeight="1">
      <c r="A26" s="142">
        <v>16</v>
      </c>
      <c r="B26" s="199">
        <v>1230810024</v>
      </c>
      <c r="C26" s="200" t="s">
        <v>195</v>
      </c>
      <c r="D26" s="201" t="s">
        <v>212</v>
      </c>
      <c r="E26" s="190"/>
      <c r="F26" s="203"/>
      <c r="G26" s="191">
        <f t="shared" si="0"/>
        <v>0</v>
      </c>
      <c r="H26" s="142">
        <v>40</v>
      </c>
      <c r="I26" s="199">
        <v>1230810062</v>
      </c>
      <c r="J26" s="200" t="s">
        <v>738</v>
      </c>
      <c r="K26" s="201" t="s">
        <v>737</v>
      </c>
      <c r="L26" s="190"/>
      <c r="M26" s="203"/>
      <c r="N26" s="191">
        <f t="shared" si="1"/>
        <v>0</v>
      </c>
      <c r="O26" s="142">
        <v>16</v>
      </c>
      <c r="P26" s="202">
        <v>1230810024</v>
      </c>
      <c r="Q26" s="200" t="s">
        <v>195</v>
      </c>
      <c r="R26" s="201" t="s">
        <v>212</v>
      </c>
      <c r="S26" s="139"/>
      <c r="T26" s="139"/>
      <c r="U26" s="191">
        <f t="shared" si="2"/>
        <v>0</v>
      </c>
      <c r="V26" s="192"/>
      <c r="W26" s="192">
        <f t="shared" si="3"/>
        <v>0</v>
      </c>
      <c r="X26" s="142">
        <v>40</v>
      </c>
      <c r="Y26" s="202">
        <v>1230810062</v>
      </c>
      <c r="Z26" s="200" t="s">
        <v>738</v>
      </c>
      <c r="AA26" s="201" t="s">
        <v>737</v>
      </c>
      <c r="AB26" s="139"/>
      <c r="AC26" s="139"/>
      <c r="AD26" s="191">
        <f t="shared" si="4"/>
        <v>0</v>
      </c>
      <c r="AE26" s="192"/>
      <c r="AF26" s="192">
        <f t="shared" si="5"/>
        <v>0</v>
      </c>
      <c r="AH26" s="142">
        <v>16</v>
      </c>
      <c r="AI26" s="202">
        <v>1230810024</v>
      </c>
      <c r="AJ26" s="200" t="s">
        <v>195</v>
      </c>
      <c r="AK26" s="201" t="s">
        <v>212</v>
      </c>
      <c r="AL26" s="139"/>
      <c r="AM26" s="139"/>
      <c r="AN26" s="191">
        <f t="shared" si="6"/>
        <v>0</v>
      </c>
      <c r="AO26" s="192"/>
      <c r="AP26" s="192">
        <f t="shared" si="7"/>
        <v>0</v>
      </c>
      <c r="AQ26" s="142">
        <v>40</v>
      </c>
      <c r="AR26" s="202">
        <v>1230810062</v>
      </c>
      <c r="AS26" s="200" t="s">
        <v>738</v>
      </c>
      <c r="AT26" s="201" t="s">
        <v>737</v>
      </c>
      <c r="AU26" s="139"/>
      <c r="AV26" s="139"/>
      <c r="AW26" s="191">
        <f t="shared" si="8"/>
        <v>0</v>
      </c>
      <c r="AX26" s="192"/>
      <c r="AY26" s="192">
        <f t="shared" si="9"/>
        <v>0</v>
      </c>
    </row>
    <row r="27" spans="1:51" ht="19.5" customHeight="1">
      <c r="A27" s="142">
        <v>17</v>
      </c>
      <c r="B27" s="199">
        <v>1230810025</v>
      </c>
      <c r="C27" s="200" t="s">
        <v>340</v>
      </c>
      <c r="D27" s="201" t="s">
        <v>739</v>
      </c>
      <c r="E27" s="190"/>
      <c r="F27" s="203"/>
      <c r="G27" s="191">
        <f t="shared" si="0"/>
        <v>0</v>
      </c>
      <c r="H27" s="142">
        <v>41</v>
      </c>
      <c r="I27" s="199">
        <v>1230810064</v>
      </c>
      <c r="J27" s="200" t="s">
        <v>207</v>
      </c>
      <c r="K27" s="201" t="s">
        <v>152</v>
      </c>
      <c r="L27" s="190"/>
      <c r="M27" s="203"/>
      <c r="N27" s="191">
        <f t="shared" si="1"/>
        <v>0</v>
      </c>
      <c r="O27" s="142">
        <v>17</v>
      </c>
      <c r="P27" s="202">
        <v>1230810025</v>
      </c>
      <c r="Q27" s="200" t="s">
        <v>340</v>
      </c>
      <c r="R27" s="201" t="s">
        <v>739</v>
      </c>
      <c r="S27" s="139"/>
      <c r="T27" s="139"/>
      <c r="U27" s="191">
        <f t="shared" si="2"/>
        <v>0</v>
      </c>
      <c r="V27" s="192"/>
      <c r="W27" s="192">
        <f t="shared" si="3"/>
        <v>0</v>
      </c>
      <c r="X27" s="142">
        <v>41</v>
      </c>
      <c r="Y27" s="202">
        <v>1230810064</v>
      </c>
      <c r="Z27" s="200" t="s">
        <v>207</v>
      </c>
      <c r="AA27" s="201" t="s">
        <v>152</v>
      </c>
      <c r="AB27" s="139"/>
      <c r="AC27" s="139"/>
      <c r="AD27" s="191">
        <f t="shared" si="4"/>
        <v>0</v>
      </c>
      <c r="AE27" s="192"/>
      <c r="AF27" s="192">
        <f t="shared" si="5"/>
        <v>0</v>
      </c>
      <c r="AH27" s="142">
        <v>17</v>
      </c>
      <c r="AI27" s="202">
        <v>1230810025</v>
      </c>
      <c r="AJ27" s="200" t="s">
        <v>340</v>
      </c>
      <c r="AK27" s="201" t="s">
        <v>739</v>
      </c>
      <c r="AL27" s="139"/>
      <c r="AM27" s="139"/>
      <c r="AN27" s="191">
        <f t="shared" si="6"/>
        <v>0</v>
      </c>
      <c r="AO27" s="192"/>
      <c r="AP27" s="192">
        <f t="shared" si="7"/>
        <v>0</v>
      </c>
      <c r="AQ27" s="142">
        <v>41</v>
      </c>
      <c r="AR27" s="202">
        <v>1230810064</v>
      </c>
      <c r="AS27" s="200" t="s">
        <v>207</v>
      </c>
      <c r="AT27" s="201" t="s">
        <v>152</v>
      </c>
      <c r="AU27" s="139"/>
      <c r="AV27" s="139"/>
      <c r="AW27" s="191">
        <f t="shared" si="8"/>
        <v>0</v>
      </c>
      <c r="AX27" s="192"/>
      <c r="AY27" s="192">
        <f t="shared" si="9"/>
        <v>0</v>
      </c>
    </row>
    <row r="28" spans="1:51" ht="19.5" customHeight="1">
      <c r="A28" s="142">
        <v>18</v>
      </c>
      <c r="B28" s="199">
        <v>1230810026</v>
      </c>
      <c r="C28" s="200" t="s">
        <v>740</v>
      </c>
      <c r="D28" s="201" t="s">
        <v>741</v>
      </c>
      <c r="E28" s="190"/>
      <c r="F28" s="203"/>
      <c r="G28" s="191">
        <f t="shared" si="0"/>
        <v>0</v>
      </c>
      <c r="H28" s="142">
        <v>42</v>
      </c>
      <c r="I28" s="199">
        <v>1230810066</v>
      </c>
      <c r="J28" s="200" t="s">
        <v>742</v>
      </c>
      <c r="K28" s="201" t="s">
        <v>154</v>
      </c>
      <c r="L28" s="190"/>
      <c r="M28" s="203"/>
      <c r="N28" s="191">
        <f t="shared" si="1"/>
        <v>0</v>
      </c>
      <c r="O28" s="142">
        <v>18</v>
      </c>
      <c r="P28" s="202">
        <v>1230810026</v>
      </c>
      <c r="Q28" s="200" t="s">
        <v>740</v>
      </c>
      <c r="R28" s="201" t="s">
        <v>741</v>
      </c>
      <c r="S28" s="139"/>
      <c r="T28" s="139"/>
      <c r="U28" s="191">
        <f t="shared" si="2"/>
        <v>0</v>
      </c>
      <c r="V28" s="192"/>
      <c r="W28" s="192">
        <f t="shared" si="3"/>
        <v>0</v>
      </c>
      <c r="X28" s="142">
        <v>42</v>
      </c>
      <c r="Y28" s="202">
        <v>1230810066</v>
      </c>
      <c r="Z28" s="200" t="s">
        <v>742</v>
      </c>
      <c r="AA28" s="201" t="s">
        <v>154</v>
      </c>
      <c r="AB28" s="139"/>
      <c r="AC28" s="139"/>
      <c r="AD28" s="191">
        <f t="shared" si="4"/>
        <v>0</v>
      </c>
      <c r="AE28" s="192"/>
      <c r="AF28" s="192">
        <f t="shared" si="5"/>
        <v>0</v>
      </c>
      <c r="AH28" s="142">
        <v>18</v>
      </c>
      <c r="AI28" s="202">
        <v>1230810026</v>
      </c>
      <c r="AJ28" s="200" t="s">
        <v>740</v>
      </c>
      <c r="AK28" s="201" t="s">
        <v>741</v>
      </c>
      <c r="AL28" s="139"/>
      <c r="AM28" s="139"/>
      <c r="AN28" s="191">
        <f t="shared" si="6"/>
        <v>0</v>
      </c>
      <c r="AO28" s="192"/>
      <c r="AP28" s="192">
        <f t="shared" si="7"/>
        <v>0</v>
      </c>
      <c r="AQ28" s="142">
        <v>42</v>
      </c>
      <c r="AR28" s="202">
        <v>1230810066</v>
      </c>
      <c r="AS28" s="200" t="s">
        <v>742</v>
      </c>
      <c r="AT28" s="201" t="s">
        <v>154</v>
      </c>
      <c r="AU28" s="139"/>
      <c r="AV28" s="139"/>
      <c r="AW28" s="191">
        <f t="shared" si="8"/>
        <v>0</v>
      </c>
      <c r="AX28" s="192"/>
      <c r="AY28" s="192">
        <f t="shared" si="9"/>
        <v>0</v>
      </c>
    </row>
    <row r="29" spans="1:51" ht="19.5" customHeight="1">
      <c r="A29" s="142">
        <v>19</v>
      </c>
      <c r="B29" s="199">
        <v>1230810027</v>
      </c>
      <c r="C29" s="200" t="s">
        <v>743</v>
      </c>
      <c r="D29" s="201" t="s">
        <v>744</v>
      </c>
      <c r="E29" s="190"/>
      <c r="F29" s="203"/>
      <c r="G29" s="191">
        <f t="shared" si="0"/>
        <v>0</v>
      </c>
      <c r="H29" s="142">
        <v>43</v>
      </c>
      <c r="I29" s="199">
        <v>1230810067</v>
      </c>
      <c r="J29" s="200" t="s">
        <v>745</v>
      </c>
      <c r="K29" s="201" t="s">
        <v>746</v>
      </c>
      <c r="L29" s="190"/>
      <c r="M29" s="203"/>
      <c r="N29" s="191">
        <f t="shared" si="1"/>
        <v>0</v>
      </c>
      <c r="O29" s="142">
        <v>19</v>
      </c>
      <c r="P29" s="202">
        <v>1230810027</v>
      </c>
      <c r="Q29" s="200" t="s">
        <v>743</v>
      </c>
      <c r="R29" s="201" t="s">
        <v>744</v>
      </c>
      <c r="S29" s="139"/>
      <c r="T29" s="139"/>
      <c r="U29" s="191">
        <f t="shared" si="2"/>
        <v>0</v>
      </c>
      <c r="V29" s="192"/>
      <c r="W29" s="192">
        <f t="shared" si="3"/>
        <v>0</v>
      </c>
      <c r="X29" s="142">
        <v>43</v>
      </c>
      <c r="Y29" s="202">
        <v>1230810067</v>
      </c>
      <c r="Z29" s="200" t="s">
        <v>745</v>
      </c>
      <c r="AA29" s="201" t="s">
        <v>746</v>
      </c>
      <c r="AB29" s="139"/>
      <c r="AC29" s="139"/>
      <c r="AD29" s="191">
        <f t="shared" si="4"/>
        <v>0</v>
      </c>
      <c r="AE29" s="192"/>
      <c r="AF29" s="192">
        <f t="shared" si="5"/>
        <v>0</v>
      </c>
      <c r="AH29" s="142">
        <v>19</v>
      </c>
      <c r="AI29" s="202">
        <v>1230810027</v>
      </c>
      <c r="AJ29" s="200" t="s">
        <v>743</v>
      </c>
      <c r="AK29" s="201" t="s">
        <v>744</v>
      </c>
      <c r="AL29" s="139"/>
      <c r="AM29" s="139"/>
      <c r="AN29" s="191">
        <f t="shared" si="6"/>
        <v>0</v>
      </c>
      <c r="AO29" s="192"/>
      <c r="AP29" s="192">
        <f t="shared" si="7"/>
        <v>0</v>
      </c>
      <c r="AQ29" s="142">
        <v>43</v>
      </c>
      <c r="AR29" s="202">
        <v>1230810067</v>
      </c>
      <c r="AS29" s="200" t="s">
        <v>745</v>
      </c>
      <c r="AT29" s="201" t="s">
        <v>746</v>
      </c>
      <c r="AU29" s="139"/>
      <c r="AV29" s="139"/>
      <c r="AW29" s="191">
        <f t="shared" si="8"/>
        <v>0</v>
      </c>
      <c r="AX29" s="192"/>
      <c r="AY29" s="192">
        <f t="shared" si="9"/>
        <v>0</v>
      </c>
    </row>
    <row r="30" spans="1:51" ht="19.5" customHeight="1">
      <c r="A30" s="142">
        <v>20</v>
      </c>
      <c r="B30" s="199">
        <v>1230810029</v>
      </c>
      <c r="C30" s="200" t="s">
        <v>747</v>
      </c>
      <c r="D30" s="201" t="s">
        <v>748</v>
      </c>
      <c r="E30" s="190"/>
      <c r="F30" s="203"/>
      <c r="G30" s="191">
        <f t="shared" si="0"/>
        <v>0</v>
      </c>
      <c r="H30" s="142">
        <v>44</v>
      </c>
      <c r="I30" s="199">
        <v>1230810069</v>
      </c>
      <c r="J30" s="200" t="s">
        <v>156</v>
      </c>
      <c r="K30" s="201" t="s">
        <v>157</v>
      </c>
      <c r="L30" s="190"/>
      <c r="M30" s="203"/>
      <c r="N30" s="191">
        <f t="shared" si="1"/>
        <v>0</v>
      </c>
      <c r="O30" s="142">
        <v>20</v>
      </c>
      <c r="P30" s="202">
        <v>1230810029</v>
      </c>
      <c r="Q30" s="200" t="s">
        <v>747</v>
      </c>
      <c r="R30" s="201" t="s">
        <v>748</v>
      </c>
      <c r="S30" s="139"/>
      <c r="T30" s="139"/>
      <c r="U30" s="191">
        <f t="shared" si="2"/>
        <v>0</v>
      </c>
      <c r="V30" s="192"/>
      <c r="W30" s="192">
        <f t="shared" si="3"/>
        <v>0</v>
      </c>
      <c r="X30" s="142">
        <v>44</v>
      </c>
      <c r="Y30" s="202">
        <v>1230810069</v>
      </c>
      <c r="Z30" s="200" t="s">
        <v>156</v>
      </c>
      <c r="AA30" s="201" t="s">
        <v>157</v>
      </c>
      <c r="AB30" s="139"/>
      <c r="AC30" s="139"/>
      <c r="AD30" s="191">
        <f t="shared" si="4"/>
        <v>0</v>
      </c>
      <c r="AE30" s="192"/>
      <c r="AF30" s="192">
        <f t="shared" si="5"/>
        <v>0</v>
      </c>
      <c r="AH30" s="142">
        <v>20</v>
      </c>
      <c r="AI30" s="202">
        <v>1230810029</v>
      </c>
      <c r="AJ30" s="200" t="s">
        <v>747</v>
      </c>
      <c r="AK30" s="201" t="s">
        <v>748</v>
      </c>
      <c r="AL30" s="139"/>
      <c r="AM30" s="139"/>
      <c r="AN30" s="191">
        <f t="shared" si="6"/>
        <v>0</v>
      </c>
      <c r="AO30" s="192"/>
      <c r="AP30" s="192">
        <f t="shared" si="7"/>
        <v>0</v>
      </c>
      <c r="AQ30" s="142">
        <v>44</v>
      </c>
      <c r="AR30" s="202">
        <v>1230810069</v>
      </c>
      <c r="AS30" s="200" t="s">
        <v>156</v>
      </c>
      <c r="AT30" s="201" t="s">
        <v>157</v>
      </c>
      <c r="AU30" s="139"/>
      <c r="AV30" s="139"/>
      <c r="AW30" s="191">
        <f t="shared" si="8"/>
        <v>0</v>
      </c>
      <c r="AX30" s="192"/>
      <c r="AY30" s="192">
        <f t="shared" si="9"/>
        <v>0</v>
      </c>
    </row>
    <row r="31" spans="1:51" ht="19.5" customHeight="1">
      <c r="A31" s="142">
        <v>21</v>
      </c>
      <c r="B31" s="199">
        <v>1230810032</v>
      </c>
      <c r="C31" s="200" t="s">
        <v>749</v>
      </c>
      <c r="D31" s="201" t="s">
        <v>169</v>
      </c>
      <c r="E31" s="190"/>
      <c r="F31" s="203"/>
      <c r="G31" s="191">
        <f t="shared" si="0"/>
        <v>0</v>
      </c>
      <c r="H31" s="142">
        <v>45</v>
      </c>
      <c r="I31" s="199">
        <v>1230810070</v>
      </c>
      <c r="J31" s="200" t="s">
        <v>195</v>
      </c>
      <c r="K31" s="201" t="s">
        <v>467</v>
      </c>
      <c r="L31" s="190"/>
      <c r="M31" s="203"/>
      <c r="N31" s="191">
        <f t="shared" si="1"/>
        <v>0</v>
      </c>
      <c r="O31" s="142">
        <v>21</v>
      </c>
      <c r="P31" s="202">
        <v>1230810032</v>
      </c>
      <c r="Q31" s="200" t="s">
        <v>749</v>
      </c>
      <c r="R31" s="201" t="s">
        <v>169</v>
      </c>
      <c r="S31" s="139"/>
      <c r="T31" s="139"/>
      <c r="U31" s="191">
        <f t="shared" si="2"/>
        <v>0</v>
      </c>
      <c r="V31" s="192"/>
      <c r="W31" s="192">
        <f t="shared" si="3"/>
        <v>0</v>
      </c>
      <c r="X31" s="142">
        <v>45</v>
      </c>
      <c r="Y31" s="202">
        <v>1230810070</v>
      </c>
      <c r="Z31" s="200" t="s">
        <v>195</v>
      </c>
      <c r="AA31" s="201" t="s">
        <v>467</v>
      </c>
      <c r="AB31" s="139"/>
      <c r="AC31" s="139"/>
      <c r="AD31" s="191">
        <f t="shared" si="4"/>
        <v>0</v>
      </c>
      <c r="AE31" s="192"/>
      <c r="AF31" s="192">
        <f t="shared" si="5"/>
        <v>0</v>
      </c>
      <c r="AH31" s="142">
        <v>21</v>
      </c>
      <c r="AI31" s="202">
        <v>1230810032</v>
      </c>
      <c r="AJ31" s="200" t="s">
        <v>749</v>
      </c>
      <c r="AK31" s="201" t="s">
        <v>169</v>
      </c>
      <c r="AL31" s="139"/>
      <c r="AM31" s="139"/>
      <c r="AN31" s="191">
        <f t="shared" si="6"/>
        <v>0</v>
      </c>
      <c r="AO31" s="192"/>
      <c r="AP31" s="192">
        <f t="shared" si="7"/>
        <v>0</v>
      </c>
      <c r="AQ31" s="142">
        <v>45</v>
      </c>
      <c r="AR31" s="202">
        <v>1230810070</v>
      </c>
      <c r="AS31" s="200" t="s">
        <v>195</v>
      </c>
      <c r="AT31" s="201" t="s">
        <v>467</v>
      </c>
      <c r="AU31" s="139"/>
      <c r="AV31" s="139"/>
      <c r="AW31" s="191">
        <f t="shared" si="8"/>
        <v>0</v>
      </c>
      <c r="AX31" s="192"/>
      <c r="AY31" s="192">
        <f t="shared" si="9"/>
        <v>0</v>
      </c>
    </row>
    <row r="32" spans="1:51" ht="19.5" customHeight="1">
      <c r="A32" s="142">
        <v>22</v>
      </c>
      <c r="B32" s="199">
        <v>1230810033</v>
      </c>
      <c r="C32" s="200" t="s">
        <v>750</v>
      </c>
      <c r="D32" s="201" t="s">
        <v>223</v>
      </c>
      <c r="E32" s="190"/>
      <c r="F32" s="203"/>
      <c r="G32" s="191">
        <f t="shared" si="0"/>
        <v>0</v>
      </c>
      <c r="H32" s="142">
        <v>46</v>
      </c>
      <c r="I32" s="199">
        <v>1230810071</v>
      </c>
      <c r="J32" s="200" t="s">
        <v>185</v>
      </c>
      <c r="K32" s="201" t="s">
        <v>751</v>
      </c>
      <c r="L32" s="190"/>
      <c r="M32" s="203"/>
      <c r="N32" s="191">
        <f t="shared" si="1"/>
        <v>0</v>
      </c>
      <c r="O32" s="142">
        <v>22</v>
      </c>
      <c r="P32" s="202">
        <v>1230810033</v>
      </c>
      <c r="Q32" s="200" t="s">
        <v>750</v>
      </c>
      <c r="R32" s="201" t="s">
        <v>223</v>
      </c>
      <c r="S32" s="139"/>
      <c r="T32" s="139"/>
      <c r="U32" s="191">
        <f t="shared" si="2"/>
        <v>0</v>
      </c>
      <c r="V32" s="192"/>
      <c r="W32" s="192">
        <f t="shared" si="3"/>
        <v>0</v>
      </c>
      <c r="X32" s="142">
        <v>46</v>
      </c>
      <c r="Y32" s="202">
        <v>1230810071</v>
      </c>
      <c r="Z32" s="200" t="s">
        <v>185</v>
      </c>
      <c r="AA32" s="201" t="s">
        <v>751</v>
      </c>
      <c r="AB32" s="139"/>
      <c r="AC32" s="139"/>
      <c r="AD32" s="191">
        <f t="shared" si="4"/>
        <v>0</v>
      </c>
      <c r="AE32" s="192"/>
      <c r="AF32" s="192">
        <f t="shared" si="5"/>
        <v>0</v>
      </c>
      <c r="AH32" s="142">
        <v>22</v>
      </c>
      <c r="AI32" s="202">
        <v>1230810033</v>
      </c>
      <c r="AJ32" s="200" t="s">
        <v>750</v>
      </c>
      <c r="AK32" s="201" t="s">
        <v>223</v>
      </c>
      <c r="AL32" s="139"/>
      <c r="AM32" s="139"/>
      <c r="AN32" s="191">
        <f t="shared" si="6"/>
        <v>0</v>
      </c>
      <c r="AO32" s="192"/>
      <c r="AP32" s="192">
        <f t="shared" si="7"/>
        <v>0</v>
      </c>
      <c r="AQ32" s="142">
        <v>46</v>
      </c>
      <c r="AR32" s="202">
        <v>1230810071</v>
      </c>
      <c r="AS32" s="200" t="s">
        <v>185</v>
      </c>
      <c r="AT32" s="201" t="s">
        <v>751</v>
      </c>
      <c r="AU32" s="139"/>
      <c r="AV32" s="139"/>
      <c r="AW32" s="191">
        <f t="shared" si="8"/>
        <v>0</v>
      </c>
      <c r="AX32" s="192"/>
      <c r="AY32" s="192">
        <f t="shared" si="9"/>
        <v>0</v>
      </c>
    </row>
    <row r="33" spans="1:51" ht="19.5" customHeight="1">
      <c r="A33" s="142">
        <v>23</v>
      </c>
      <c r="B33" s="199">
        <v>1230810034</v>
      </c>
      <c r="C33" s="200" t="s">
        <v>170</v>
      </c>
      <c r="D33" s="201" t="s">
        <v>223</v>
      </c>
      <c r="E33" s="190"/>
      <c r="F33" s="203"/>
      <c r="G33" s="191">
        <f t="shared" si="0"/>
        <v>0</v>
      </c>
      <c r="H33" s="142">
        <v>47</v>
      </c>
      <c r="I33" s="199">
        <v>1230810072</v>
      </c>
      <c r="J33" s="200" t="s">
        <v>752</v>
      </c>
      <c r="K33" s="201" t="s">
        <v>688</v>
      </c>
      <c r="L33" s="190"/>
      <c r="M33" s="203"/>
      <c r="N33" s="191">
        <f t="shared" si="1"/>
        <v>0</v>
      </c>
      <c r="O33" s="142">
        <v>23</v>
      </c>
      <c r="P33" s="202">
        <v>1230810034</v>
      </c>
      <c r="Q33" s="200" t="s">
        <v>170</v>
      </c>
      <c r="R33" s="201" t="s">
        <v>223</v>
      </c>
      <c r="S33" s="139"/>
      <c r="T33" s="139"/>
      <c r="U33" s="191">
        <f t="shared" si="2"/>
        <v>0</v>
      </c>
      <c r="V33" s="192"/>
      <c r="W33" s="192">
        <f t="shared" si="3"/>
        <v>0</v>
      </c>
      <c r="X33" s="142">
        <v>47</v>
      </c>
      <c r="Y33" s="202">
        <v>1230810072</v>
      </c>
      <c r="Z33" s="200" t="s">
        <v>752</v>
      </c>
      <c r="AA33" s="201" t="s">
        <v>688</v>
      </c>
      <c r="AB33" s="139"/>
      <c r="AC33" s="139"/>
      <c r="AD33" s="191"/>
      <c r="AE33" s="192"/>
      <c r="AF33" s="192"/>
      <c r="AH33" s="142">
        <v>23</v>
      </c>
      <c r="AI33" s="202">
        <v>1230810034</v>
      </c>
      <c r="AJ33" s="200" t="s">
        <v>170</v>
      </c>
      <c r="AK33" s="201" t="s">
        <v>223</v>
      </c>
      <c r="AL33" s="139"/>
      <c r="AM33" s="139"/>
      <c r="AN33" s="191">
        <f t="shared" si="6"/>
        <v>0</v>
      </c>
      <c r="AO33" s="192"/>
      <c r="AP33" s="192">
        <f t="shared" si="7"/>
        <v>0</v>
      </c>
      <c r="AQ33" s="142">
        <v>47</v>
      </c>
      <c r="AR33" s="202">
        <v>1230810072</v>
      </c>
      <c r="AS33" s="200" t="s">
        <v>752</v>
      </c>
      <c r="AT33" s="201" t="s">
        <v>688</v>
      </c>
      <c r="AU33" s="139"/>
      <c r="AV33" s="139"/>
      <c r="AW33" s="191">
        <f>ROUND((AU33+AV33*2)/3,0)</f>
        <v>0</v>
      </c>
      <c r="AX33" s="192"/>
      <c r="AY33" s="192">
        <f>ROUND((AW33+AX33*4)/5,0)</f>
        <v>0</v>
      </c>
    </row>
    <row r="34" spans="1:51" ht="19.5" customHeight="1">
      <c r="A34" s="142">
        <v>24</v>
      </c>
      <c r="B34" s="199">
        <v>1230810036</v>
      </c>
      <c r="C34" s="200" t="s">
        <v>753</v>
      </c>
      <c r="D34" s="201" t="s">
        <v>227</v>
      </c>
      <c r="E34" s="190"/>
      <c r="F34" s="203"/>
      <c r="G34" s="191">
        <f t="shared" si="0"/>
        <v>0</v>
      </c>
      <c r="H34" s="142">
        <v>48</v>
      </c>
      <c r="I34" s="199">
        <v>1230810073</v>
      </c>
      <c r="J34" s="200" t="s">
        <v>754</v>
      </c>
      <c r="K34" s="201" t="s">
        <v>755</v>
      </c>
      <c r="L34" s="190"/>
      <c r="M34" s="203"/>
      <c r="N34" s="191">
        <f t="shared" si="1"/>
        <v>0</v>
      </c>
      <c r="O34" s="142">
        <v>24</v>
      </c>
      <c r="P34" s="202">
        <v>1230810036</v>
      </c>
      <c r="Q34" s="200" t="s">
        <v>753</v>
      </c>
      <c r="R34" s="201" t="s">
        <v>227</v>
      </c>
      <c r="S34" s="139"/>
      <c r="T34" s="139"/>
      <c r="U34" s="191">
        <f t="shared" si="2"/>
        <v>0</v>
      </c>
      <c r="V34" s="192"/>
      <c r="W34" s="192">
        <f t="shared" si="3"/>
        <v>0</v>
      </c>
      <c r="X34" s="142">
        <v>48</v>
      </c>
      <c r="Y34" s="202">
        <v>1230810073</v>
      </c>
      <c r="Z34" s="200" t="s">
        <v>754</v>
      </c>
      <c r="AA34" s="201" t="s">
        <v>755</v>
      </c>
      <c r="AB34" s="139"/>
      <c r="AC34" s="139"/>
      <c r="AD34" s="191">
        <f t="shared" si="4"/>
        <v>0</v>
      </c>
      <c r="AE34" s="192"/>
      <c r="AF34" s="192">
        <f t="shared" si="5"/>
        <v>0</v>
      </c>
      <c r="AH34" s="142">
        <v>24</v>
      </c>
      <c r="AI34" s="202">
        <v>1230810036</v>
      </c>
      <c r="AJ34" s="200" t="s">
        <v>753</v>
      </c>
      <c r="AK34" s="201" t="s">
        <v>227</v>
      </c>
      <c r="AL34" s="139"/>
      <c r="AM34" s="139"/>
      <c r="AN34" s="191">
        <f t="shared" si="6"/>
        <v>0</v>
      </c>
      <c r="AO34" s="192"/>
      <c r="AP34" s="192">
        <f t="shared" si="7"/>
        <v>0</v>
      </c>
      <c r="AQ34" s="142">
        <v>48</v>
      </c>
      <c r="AR34" s="202">
        <v>1230810073</v>
      </c>
      <c r="AS34" s="200" t="s">
        <v>754</v>
      </c>
      <c r="AT34" s="201" t="s">
        <v>755</v>
      </c>
      <c r="AU34" s="139"/>
      <c r="AV34" s="139"/>
      <c r="AW34" s="191">
        <f t="shared" si="8"/>
        <v>0</v>
      </c>
      <c r="AX34" s="192"/>
      <c r="AY34" s="192">
        <f t="shared" si="9"/>
        <v>0</v>
      </c>
    </row>
    <row r="35" spans="1:50" ht="16.5" customHeight="1">
      <c r="A35" s="204" t="s">
        <v>377</v>
      </c>
      <c r="C35" s="155"/>
      <c r="D35" s="156"/>
      <c r="E35" s="156"/>
      <c r="F35" s="194"/>
      <c r="G35" s="153"/>
      <c r="H35" s="155"/>
      <c r="I35" s="154"/>
      <c r="J35" s="152"/>
      <c r="O35" s="204" t="s">
        <v>378</v>
      </c>
      <c r="Q35" s="155"/>
      <c r="R35" s="156"/>
      <c r="S35" s="156"/>
      <c r="T35" s="156"/>
      <c r="U35" s="156"/>
      <c r="V35" s="194"/>
      <c r="W35" s="153"/>
      <c r="X35" s="155"/>
      <c r="Y35" s="155"/>
      <c r="Z35" s="152"/>
      <c r="AE35" s="166"/>
      <c r="AH35" s="204" t="s">
        <v>378</v>
      </c>
      <c r="AJ35" s="155"/>
      <c r="AK35" s="156"/>
      <c r="AL35" s="156"/>
      <c r="AM35" s="156"/>
      <c r="AN35" s="156"/>
      <c r="AO35" s="194"/>
      <c r="AP35" s="153"/>
      <c r="AQ35" s="155"/>
      <c r="AR35" s="155"/>
      <c r="AS35" s="152"/>
      <c r="AX35" s="166"/>
    </row>
    <row r="36" spans="1:50" ht="16.5" customHeight="1">
      <c r="A36" s="151"/>
      <c r="B36" s="205"/>
      <c r="C36" s="155"/>
      <c r="D36" s="156"/>
      <c r="E36" s="156"/>
      <c r="F36" s="194"/>
      <c r="G36" s="153"/>
      <c r="H36" s="155"/>
      <c r="I36" s="154"/>
      <c r="J36" s="152"/>
      <c r="O36" s="204" t="s">
        <v>379</v>
      </c>
      <c r="Q36" s="155"/>
      <c r="R36" s="156"/>
      <c r="S36" s="156"/>
      <c r="T36" s="156"/>
      <c r="U36" s="156"/>
      <c r="V36" s="194"/>
      <c r="W36" s="153"/>
      <c r="X36" s="155"/>
      <c r="Y36" s="155"/>
      <c r="Z36" s="152"/>
      <c r="AE36" s="166"/>
      <c r="AH36" s="204" t="s">
        <v>380</v>
      </c>
      <c r="AJ36" s="155"/>
      <c r="AK36" s="156"/>
      <c r="AL36" s="156"/>
      <c r="AM36" s="156"/>
      <c r="AN36" s="156"/>
      <c r="AO36" s="194"/>
      <c r="AP36" s="153"/>
      <c r="AQ36" s="155"/>
      <c r="AR36" s="155"/>
      <c r="AS36" s="152"/>
      <c r="AX36" s="166"/>
    </row>
    <row r="37" spans="3:50" ht="15">
      <c r="C37" s="129" t="s">
        <v>381</v>
      </c>
      <c r="J37" s="195" t="s">
        <v>382</v>
      </c>
      <c r="Q37" s="129" t="s">
        <v>383</v>
      </c>
      <c r="V37" s="166"/>
      <c r="AA37" s="195" t="s">
        <v>382</v>
      </c>
      <c r="AE37" s="166"/>
      <c r="AJ37" s="129" t="s">
        <v>383</v>
      </c>
      <c r="AO37" s="166"/>
      <c r="AT37" s="195" t="s">
        <v>384</v>
      </c>
      <c r="AX37" s="166"/>
    </row>
    <row r="38" spans="8:50" ht="15">
      <c r="H38" s="195"/>
      <c r="J38" s="132" t="s">
        <v>385</v>
      </c>
      <c r="V38" s="166"/>
      <c r="X38" s="195"/>
      <c r="AA38" s="132" t="s">
        <v>385</v>
      </c>
      <c r="AE38" s="166"/>
      <c r="AO38" s="166"/>
      <c r="AQ38" s="195"/>
      <c r="AT38" s="132" t="s">
        <v>385</v>
      </c>
      <c r="AX38" s="166"/>
    </row>
    <row r="39" spans="8:50" ht="15">
      <c r="H39" s="132"/>
      <c r="J39" s="151" t="s">
        <v>386</v>
      </c>
      <c r="V39" s="166"/>
      <c r="X39" s="132"/>
      <c r="AA39" s="151" t="s">
        <v>386</v>
      </c>
      <c r="AE39" s="166"/>
      <c r="AO39" s="166"/>
      <c r="AQ39" s="132"/>
      <c r="AT39" s="151" t="s">
        <v>386</v>
      </c>
      <c r="AX39" s="166"/>
    </row>
    <row r="40" spans="8:50" ht="15">
      <c r="H40" s="132"/>
      <c r="I40" s="170"/>
      <c r="V40" s="166"/>
      <c r="X40" s="132"/>
      <c r="Y40" s="132"/>
      <c r="AE40" s="166"/>
      <c r="AO40" s="166"/>
      <c r="AQ40" s="132"/>
      <c r="AR40" s="132"/>
      <c r="AX40" s="166"/>
    </row>
    <row r="41" spans="8:50" ht="15">
      <c r="H41" s="132"/>
      <c r="I41" s="170"/>
      <c r="V41" s="166"/>
      <c r="X41" s="132"/>
      <c r="Y41" s="132"/>
      <c r="AE41" s="166"/>
      <c r="AO41" s="166"/>
      <c r="AQ41" s="132"/>
      <c r="AR41" s="132"/>
      <c r="AX41" s="166"/>
    </row>
    <row r="42" spans="8:50" ht="15">
      <c r="H42" s="132"/>
      <c r="I42" s="170"/>
      <c r="V42" s="166"/>
      <c r="X42" s="132"/>
      <c r="Y42" s="132"/>
      <c r="AE42" s="166"/>
      <c r="AO42" s="166"/>
      <c r="AQ42" s="132"/>
      <c r="AR42" s="132"/>
      <c r="AX42" s="166"/>
    </row>
    <row r="43" spans="8:50" ht="15">
      <c r="H43" s="132"/>
      <c r="I43" s="170"/>
      <c r="V43" s="166"/>
      <c r="X43" s="132"/>
      <c r="Y43" s="132"/>
      <c r="AE43" s="166"/>
      <c r="AO43" s="166"/>
      <c r="AQ43" s="132"/>
      <c r="AR43" s="132"/>
      <c r="AX43" s="166"/>
    </row>
    <row r="44" spans="8:50" ht="15">
      <c r="H44" s="132"/>
      <c r="I44" s="170"/>
      <c r="V44" s="166"/>
      <c r="X44" s="132"/>
      <c r="Y44" s="132"/>
      <c r="AE44" s="166"/>
      <c r="AO44" s="166"/>
      <c r="AQ44" s="132"/>
      <c r="AR44" s="132"/>
      <c r="AX44" s="166"/>
    </row>
    <row r="45" spans="8:50" ht="15">
      <c r="H45" s="132"/>
      <c r="V45" s="166"/>
      <c r="X45" s="132"/>
      <c r="AE45" s="166"/>
      <c r="AO45" s="166"/>
      <c r="AQ45" s="132"/>
      <c r="AX45" s="166"/>
    </row>
  </sheetData>
  <sheetProtection/>
  <printOptions/>
  <pageMargins left="0" right="0" top="0.5" bottom="0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61">
      <selection activeCell="G51" sqref="G51:I75"/>
    </sheetView>
  </sheetViews>
  <sheetFormatPr defaultColWidth="9.140625" defaultRowHeight="12.75"/>
  <cols>
    <col min="1" max="1" width="5.00390625" style="129" customWidth="1"/>
    <col min="2" max="2" width="9.140625" style="129" customWidth="1"/>
    <col min="3" max="3" width="19.57421875" style="129" customWidth="1"/>
    <col min="4" max="4" width="8.140625" style="129" customWidth="1"/>
    <col min="5" max="5" width="8.57421875" style="163" customWidth="1"/>
    <col min="6" max="6" width="5.00390625" style="129" customWidth="1"/>
    <col min="7" max="7" width="9.140625" style="129" customWidth="1"/>
    <col min="8" max="8" width="18.8515625" style="129" customWidth="1"/>
    <col min="9" max="9" width="8.421875" style="129" customWidth="1"/>
    <col min="10" max="10" width="8.57421875" style="129" customWidth="1"/>
    <col min="11" max="11" width="0.5625" style="129" customWidth="1"/>
    <col min="12" max="16384" width="9.140625" style="129" customWidth="1"/>
  </cols>
  <sheetData>
    <row r="1" spans="2:8" ht="15">
      <c r="B1" s="130" t="s">
        <v>242</v>
      </c>
      <c r="E1" s="131"/>
      <c r="H1" s="132" t="s">
        <v>243</v>
      </c>
    </row>
    <row r="2" spans="1:8" ht="15">
      <c r="A2" s="133" t="s">
        <v>244</v>
      </c>
      <c r="C2" s="134"/>
      <c r="D2" s="134"/>
      <c r="E2" s="134"/>
      <c r="H2" s="135" t="s">
        <v>245</v>
      </c>
    </row>
    <row r="3" ht="9" customHeight="1">
      <c r="E3" s="129"/>
    </row>
    <row r="4" spans="1:11" s="136" customFormat="1" ht="15.75">
      <c r="A4" s="217" t="s">
        <v>492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s="136" customFormat="1" ht="15.75">
      <c r="A5" s="217" t="s">
        <v>493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3:6" ht="15">
      <c r="C6" s="131"/>
      <c r="D6" s="131"/>
      <c r="E6" s="131"/>
      <c r="F6" s="131"/>
    </row>
    <row r="7" spans="1:10" s="132" customFormat="1" ht="14.25">
      <c r="A7" s="137" t="s">
        <v>240</v>
      </c>
      <c r="B7" s="138" t="s">
        <v>246</v>
      </c>
      <c r="C7" s="138" t="s">
        <v>247</v>
      </c>
      <c r="D7" s="139" t="s">
        <v>241</v>
      </c>
      <c r="E7" s="140" t="s">
        <v>248</v>
      </c>
      <c r="F7" s="137" t="s">
        <v>240</v>
      </c>
      <c r="G7" s="138" t="s">
        <v>246</v>
      </c>
      <c r="H7" s="138" t="s">
        <v>247</v>
      </c>
      <c r="I7" s="141" t="s">
        <v>241</v>
      </c>
      <c r="J7" s="140" t="s">
        <v>248</v>
      </c>
    </row>
    <row r="8" spans="1:10" ht="21" customHeight="1">
      <c r="A8" s="142">
        <v>1</v>
      </c>
      <c r="B8" s="143" t="s">
        <v>494</v>
      </c>
      <c r="C8" s="144" t="s">
        <v>235</v>
      </c>
      <c r="D8" s="145" t="s">
        <v>179</v>
      </c>
      <c r="E8" s="146"/>
      <c r="F8" s="142">
        <v>26</v>
      </c>
      <c r="G8" s="143" t="s">
        <v>495</v>
      </c>
      <c r="H8" s="144" t="s">
        <v>496</v>
      </c>
      <c r="I8" s="145" t="s">
        <v>497</v>
      </c>
      <c r="J8" s="147"/>
    </row>
    <row r="9" spans="1:10" ht="21" customHeight="1">
      <c r="A9" s="142">
        <v>2</v>
      </c>
      <c r="B9" s="143" t="s">
        <v>498</v>
      </c>
      <c r="C9" s="144" t="s">
        <v>499</v>
      </c>
      <c r="D9" s="145" t="s">
        <v>500</v>
      </c>
      <c r="E9" s="146"/>
      <c r="F9" s="142">
        <v>27</v>
      </c>
      <c r="G9" s="148" t="s">
        <v>501</v>
      </c>
      <c r="H9" s="149" t="s">
        <v>502</v>
      </c>
      <c r="I9" s="150" t="s">
        <v>503</v>
      </c>
      <c r="J9" s="147"/>
    </row>
    <row r="10" spans="1:10" ht="21" customHeight="1">
      <c r="A10" s="142">
        <v>3</v>
      </c>
      <c r="B10" s="143" t="s">
        <v>504</v>
      </c>
      <c r="C10" s="144" t="s">
        <v>505</v>
      </c>
      <c r="D10" s="145" t="s">
        <v>506</v>
      </c>
      <c r="E10" s="146"/>
      <c r="F10" s="142">
        <v>28</v>
      </c>
      <c r="G10" s="148" t="s">
        <v>507</v>
      </c>
      <c r="H10" s="149" t="s">
        <v>508</v>
      </c>
      <c r="I10" s="150" t="s">
        <v>509</v>
      </c>
      <c r="J10" s="147"/>
    </row>
    <row r="11" spans="1:10" ht="21" customHeight="1">
      <c r="A11" s="142">
        <v>4</v>
      </c>
      <c r="B11" s="143" t="s">
        <v>510</v>
      </c>
      <c r="C11" s="144" t="s">
        <v>511</v>
      </c>
      <c r="D11" s="145" t="s">
        <v>512</v>
      </c>
      <c r="E11" s="146"/>
      <c r="F11" s="142">
        <v>29</v>
      </c>
      <c r="G11" s="148" t="s">
        <v>513</v>
      </c>
      <c r="H11" s="149" t="s">
        <v>514</v>
      </c>
      <c r="I11" s="150" t="s">
        <v>515</v>
      </c>
      <c r="J11" s="147"/>
    </row>
    <row r="12" spans="1:10" ht="21" customHeight="1">
      <c r="A12" s="142">
        <v>5</v>
      </c>
      <c r="B12" s="143" t="s">
        <v>516</v>
      </c>
      <c r="C12" s="144" t="s">
        <v>517</v>
      </c>
      <c r="D12" s="145" t="s">
        <v>518</v>
      </c>
      <c r="E12" s="146"/>
      <c r="F12" s="142">
        <v>30</v>
      </c>
      <c r="G12" s="148" t="s">
        <v>519</v>
      </c>
      <c r="H12" s="149" t="s">
        <v>183</v>
      </c>
      <c r="I12" s="150" t="s">
        <v>520</v>
      </c>
      <c r="J12" s="147"/>
    </row>
    <row r="13" spans="1:10" ht="21" customHeight="1">
      <c r="A13" s="142">
        <v>6</v>
      </c>
      <c r="B13" s="143" t="s">
        <v>521</v>
      </c>
      <c r="C13" s="144" t="s">
        <v>522</v>
      </c>
      <c r="D13" s="145" t="s">
        <v>523</v>
      </c>
      <c r="E13" s="146"/>
      <c r="F13" s="142">
        <v>31</v>
      </c>
      <c r="G13" s="148" t="s">
        <v>524</v>
      </c>
      <c r="H13" s="149" t="s">
        <v>525</v>
      </c>
      <c r="I13" s="150" t="s">
        <v>216</v>
      </c>
      <c r="J13" s="147"/>
    </row>
    <row r="14" spans="1:10" ht="21" customHeight="1">
      <c r="A14" s="142">
        <v>7</v>
      </c>
      <c r="B14" s="143" t="s">
        <v>526</v>
      </c>
      <c r="C14" s="144" t="s">
        <v>370</v>
      </c>
      <c r="D14" s="145" t="s">
        <v>527</v>
      </c>
      <c r="E14" s="146"/>
      <c r="F14" s="142">
        <v>32</v>
      </c>
      <c r="G14" s="148" t="s">
        <v>528</v>
      </c>
      <c r="H14" s="149" t="s">
        <v>183</v>
      </c>
      <c r="I14" s="150" t="s">
        <v>461</v>
      </c>
      <c r="J14" s="147"/>
    </row>
    <row r="15" spans="1:10" ht="21" customHeight="1">
      <c r="A15" s="142">
        <v>8</v>
      </c>
      <c r="B15" s="143" t="s">
        <v>529</v>
      </c>
      <c r="C15" s="144" t="s">
        <v>218</v>
      </c>
      <c r="D15" s="145" t="s">
        <v>527</v>
      </c>
      <c r="E15" s="146"/>
      <c r="F15" s="142">
        <v>33</v>
      </c>
      <c r="G15" s="148" t="s">
        <v>530</v>
      </c>
      <c r="H15" s="149" t="s">
        <v>207</v>
      </c>
      <c r="I15" s="150" t="s">
        <v>531</v>
      </c>
      <c r="J15" s="147"/>
    </row>
    <row r="16" spans="1:10" ht="21" customHeight="1">
      <c r="A16" s="142">
        <v>9</v>
      </c>
      <c r="B16" s="143" t="s">
        <v>532</v>
      </c>
      <c r="C16" s="144" t="s">
        <v>533</v>
      </c>
      <c r="D16" s="145" t="s">
        <v>190</v>
      </c>
      <c r="E16" s="146"/>
      <c r="F16" s="142">
        <v>34</v>
      </c>
      <c r="G16" s="148" t="s">
        <v>534</v>
      </c>
      <c r="H16" s="149" t="s">
        <v>535</v>
      </c>
      <c r="I16" s="150" t="s">
        <v>223</v>
      </c>
      <c r="J16" s="147"/>
    </row>
    <row r="17" spans="1:10" ht="21" customHeight="1">
      <c r="A17" s="142">
        <v>10</v>
      </c>
      <c r="B17" s="143" t="s">
        <v>536</v>
      </c>
      <c r="C17" s="144" t="s">
        <v>537</v>
      </c>
      <c r="D17" s="145" t="s">
        <v>192</v>
      </c>
      <c r="E17" s="146"/>
      <c r="F17" s="142">
        <v>35</v>
      </c>
      <c r="G17" s="148" t="s">
        <v>538</v>
      </c>
      <c r="H17" s="149" t="s">
        <v>539</v>
      </c>
      <c r="I17" s="150" t="s">
        <v>223</v>
      </c>
      <c r="J17" s="147"/>
    </row>
    <row r="18" spans="1:10" ht="21" customHeight="1">
      <c r="A18" s="142">
        <v>11</v>
      </c>
      <c r="B18" s="143" t="s">
        <v>540</v>
      </c>
      <c r="C18" s="144" t="s">
        <v>541</v>
      </c>
      <c r="D18" s="145" t="s">
        <v>192</v>
      </c>
      <c r="E18" s="146"/>
      <c r="F18" s="142">
        <v>36</v>
      </c>
      <c r="G18" s="148" t="s">
        <v>542</v>
      </c>
      <c r="H18" s="149" t="s">
        <v>315</v>
      </c>
      <c r="I18" s="150" t="s">
        <v>228</v>
      </c>
      <c r="J18" s="147"/>
    </row>
    <row r="19" spans="1:10" ht="21" customHeight="1">
      <c r="A19" s="142">
        <v>12</v>
      </c>
      <c r="B19" s="143" t="s">
        <v>543</v>
      </c>
      <c r="C19" s="144" t="s">
        <v>544</v>
      </c>
      <c r="D19" s="145" t="s">
        <v>194</v>
      </c>
      <c r="E19" s="146"/>
      <c r="F19" s="142">
        <v>37</v>
      </c>
      <c r="G19" s="148" t="s">
        <v>545</v>
      </c>
      <c r="H19" s="149" t="s">
        <v>546</v>
      </c>
      <c r="I19" s="150" t="s">
        <v>229</v>
      </c>
      <c r="J19" s="147"/>
    </row>
    <row r="20" spans="1:10" ht="21" customHeight="1">
      <c r="A20" s="142">
        <v>13</v>
      </c>
      <c r="B20" s="143" t="s">
        <v>547</v>
      </c>
      <c r="C20" s="144" t="s">
        <v>183</v>
      </c>
      <c r="D20" s="145" t="s">
        <v>548</v>
      </c>
      <c r="E20" s="146"/>
      <c r="F20" s="142">
        <v>38</v>
      </c>
      <c r="G20" s="148" t="s">
        <v>549</v>
      </c>
      <c r="H20" s="149" t="s">
        <v>550</v>
      </c>
      <c r="I20" s="150" t="s">
        <v>229</v>
      </c>
      <c r="J20" s="147"/>
    </row>
    <row r="21" spans="1:10" ht="21" customHeight="1">
      <c r="A21" s="142">
        <v>14</v>
      </c>
      <c r="B21" s="143" t="s">
        <v>551</v>
      </c>
      <c r="C21" s="144" t="s">
        <v>413</v>
      </c>
      <c r="D21" s="145" t="s">
        <v>200</v>
      </c>
      <c r="E21" s="146"/>
      <c r="F21" s="142">
        <v>39</v>
      </c>
      <c r="G21" s="148" t="s">
        <v>552</v>
      </c>
      <c r="H21" s="149" t="s">
        <v>198</v>
      </c>
      <c r="I21" s="150" t="s">
        <v>236</v>
      </c>
      <c r="J21" s="147"/>
    </row>
    <row r="22" spans="1:10" ht="21" customHeight="1">
      <c r="A22" s="142">
        <v>15</v>
      </c>
      <c r="B22" s="143" t="s">
        <v>553</v>
      </c>
      <c r="C22" s="144" t="s">
        <v>554</v>
      </c>
      <c r="D22" s="145" t="s">
        <v>200</v>
      </c>
      <c r="E22" s="146"/>
      <c r="F22" s="142">
        <v>40</v>
      </c>
      <c r="G22" s="148" t="s">
        <v>555</v>
      </c>
      <c r="H22" s="149" t="s">
        <v>556</v>
      </c>
      <c r="I22" s="150" t="s">
        <v>304</v>
      </c>
      <c r="J22" s="147"/>
    </row>
    <row r="23" spans="1:10" ht="21" customHeight="1">
      <c r="A23" s="142">
        <v>16</v>
      </c>
      <c r="B23" s="143" t="s">
        <v>557</v>
      </c>
      <c r="C23" s="144" t="s">
        <v>558</v>
      </c>
      <c r="D23" s="145" t="s">
        <v>559</v>
      </c>
      <c r="E23" s="146"/>
      <c r="F23" s="142">
        <v>41</v>
      </c>
      <c r="G23" s="148" t="s">
        <v>560</v>
      </c>
      <c r="H23" s="149" t="s">
        <v>561</v>
      </c>
      <c r="I23" s="150" t="s">
        <v>562</v>
      </c>
      <c r="J23" s="147"/>
    </row>
    <row r="24" spans="1:10" ht="21" customHeight="1">
      <c r="A24" s="142">
        <v>17</v>
      </c>
      <c r="B24" s="143" t="s">
        <v>563</v>
      </c>
      <c r="C24" s="144" t="s">
        <v>564</v>
      </c>
      <c r="D24" s="145" t="s">
        <v>180</v>
      </c>
      <c r="E24" s="146"/>
      <c r="F24" s="142">
        <v>42</v>
      </c>
      <c r="G24" s="148" t="s">
        <v>565</v>
      </c>
      <c r="H24" s="149" t="s">
        <v>566</v>
      </c>
      <c r="I24" s="150" t="s">
        <v>316</v>
      </c>
      <c r="J24" s="147"/>
    </row>
    <row r="25" spans="1:10" ht="21" customHeight="1">
      <c r="A25" s="142">
        <v>18</v>
      </c>
      <c r="B25" s="143" t="s">
        <v>567</v>
      </c>
      <c r="C25" s="144" t="s">
        <v>568</v>
      </c>
      <c r="D25" s="145" t="s">
        <v>569</v>
      </c>
      <c r="E25" s="146"/>
      <c r="F25" s="142">
        <v>43</v>
      </c>
      <c r="G25" s="148" t="s">
        <v>570</v>
      </c>
      <c r="H25" s="149" t="s">
        <v>571</v>
      </c>
      <c r="I25" s="150" t="s">
        <v>146</v>
      </c>
      <c r="J25" s="147"/>
    </row>
    <row r="26" spans="1:10" ht="21" customHeight="1">
      <c r="A26" s="142">
        <v>19</v>
      </c>
      <c r="B26" s="143" t="s">
        <v>572</v>
      </c>
      <c r="C26" s="144" t="s">
        <v>573</v>
      </c>
      <c r="D26" s="145" t="s">
        <v>574</v>
      </c>
      <c r="E26" s="146"/>
      <c r="F26" s="142">
        <v>44</v>
      </c>
      <c r="G26" s="148" t="s">
        <v>575</v>
      </c>
      <c r="H26" s="149" t="s">
        <v>576</v>
      </c>
      <c r="I26" s="150" t="s">
        <v>175</v>
      </c>
      <c r="J26" s="147"/>
    </row>
    <row r="27" spans="1:10" ht="21" customHeight="1">
      <c r="A27" s="142">
        <v>20</v>
      </c>
      <c r="B27" s="143" t="s">
        <v>577</v>
      </c>
      <c r="C27" s="144" t="s">
        <v>578</v>
      </c>
      <c r="D27" s="145" t="s">
        <v>313</v>
      </c>
      <c r="E27" s="146"/>
      <c r="F27" s="142">
        <v>45</v>
      </c>
      <c r="G27" s="148" t="s">
        <v>579</v>
      </c>
      <c r="H27" s="149" t="s">
        <v>580</v>
      </c>
      <c r="I27" s="150" t="s">
        <v>581</v>
      </c>
      <c r="J27" s="147"/>
    </row>
    <row r="28" spans="1:10" ht="21" customHeight="1">
      <c r="A28" s="142">
        <v>21</v>
      </c>
      <c r="B28" s="143" t="s">
        <v>582</v>
      </c>
      <c r="C28" s="144" t="s">
        <v>583</v>
      </c>
      <c r="D28" s="145" t="s">
        <v>313</v>
      </c>
      <c r="E28" s="146"/>
      <c r="F28" s="142">
        <v>46</v>
      </c>
      <c r="G28" s="148" t="s">
        <v>584</v>
      </c>
      <c r="H28" s="149" t="s">
        <v>183</v>
      </c>
      <c r="I28" s="150" t="s">
        <v>149</v>
      </c>
      <c r="J28" s="147"/>
    </row>
    <row r="29" spans="1:10" ht="21" customHeight="1">
      <c r="A29" s="142">
        <v>22</v>
      </c>
      <c r="B29" s="143" t="s">
        <v>585</v>
      </c>
      <c r="C29" s="144" t="s">
        <v>586</v>
      </c>
      <c r="D29" s="145" t="s">
        <v>209</v>
      </c>
      <c r="E29" s="146"/>
      <c r="F29" s="142">
        <v>47</v>
      </c>
      <c r="G29" s="148" t="s">
        <v>587</v>
      </c>
      <c r="H29" s="149" t="s">
        <v>588</v>
      </c>
      <c r="I29" s="150" t="s">
        <v>152</v>
      </c>
      <c r="J29" s="147"/>
    </row>
    <row r="30" spans="1:10" ht="21" customHeight="1">
      <c r="A30" s="142">
        <v>23</v>
      </c>
      <c r="B30" s="143" t="s">
        <v>589</v>
      </c>
      <c r="C30" s="144" t="s">
        <v>332</v>
      </c>
      <c r="D30" s="145" t="s">
        <v>590</v>
      </c>
      <c r="E30" s="146"/>
      <c r="F30" s="142">
        <v>48</v>
      </c>
      <c r="G30" s="143" t="s">
        <v>591</v>
      </c>
      <c r="H30" s="144" t="s">
        <v>592</v>
      </c>
      <c r="I30" s="145" t="s">
        <v>458</v>
      </c>
      <c r="J30" s="147"/>
    </row>
    <row r="31" spans="1:10" ht="21" customHeight="1">
      <c r="A31" s="142">
        <v>24</v>
      </c>
      <c r="B31" s="143" t="s">
        <v>593</v>
      </c>
      <c r="C31" s="144" t="s">
        <v>594</v>
      </c>
      <c r="D31" s="145" t="s">
        <v>213</v>
      </c>
      <c r="E31" s="146"/>
      <c r="F31" s="142">
        <v>49</v>
      </c>
      <c r="G31" s="148" t="s">
        <v>595</v>
      </c>
      <c r="H31" s="149" t="s">
        <v>596</v>
      </c>
      <c r="I31" s="150" t="s">
        <v>597</v>
      </c>
      <c r="J31" s="147"/>
    </row>
    <row r="32" spans="1:10" ht="21" customHeight="1">
      <c r="A32" s="142">
        <v>25</v>
      </c>
      <c r="B32" s="143" t="s">
        <v>598</v>
      </c>
      <c r="C32" s="144" t="s">
        <v>183</v>
      </c>
      <c r="D32" s="145" t="s">
        <v>497</v>
      </c>
      <c r="E32" s="146"/>
      <c r="F32" s="142">
        <v>50</v>
      </c>
      <c r="G32" s="143" t="s">
        <v>599</v>
      </c>
      <c r="H32" s="144" t="s">
        <v>306</v>
      </c>
      <c r="I32" s="145" t="s">
        <v>600</v>
      </c>
      <c r="J32" s="146"/>
    </row>
    <row r="33" spans="1:10" ht="15">
      <c r="A33" s="151"/>
      <c r="B33" s="152" t="s">
        <v>601</v>
      </c>
      <c r="C33" s="130" t="s">
        <v>602</v>
      </c>
      <c r="E33" s="153"/>
      <c r="F33" s="151"/>
      <c r="G33" s="154"/>
      <c r="H33" s="155"/>
      <c r="I33" s="156"/>
      <c r="J33" s="155"/>
    </row>
    <row r="34" spans="3:8" ht="15">
      <c r="C34" s="152"/>
      <c r="D34" s="157"/>
      <c r="E34" s="129"/>
      <c r="H34" s="158" t="s">
        <v>258</v>
      </c>
    </row>
    <row r="35" spans="3:8" ht="15">
      <c r="C35" s="159"/>
      <c r="D35" s="157"/>
      <c r="E35" s="129"/>
      <c r="H35" s="160" t="s">
        <v>252</v>
      </c>
    </row>
    <row r="36" spans="3:8" ht="15">
      <c r="C36" s="159"/>
      <c r="D36" s="157"/>
      <c r="E36" s="129"/>
      <c r="H36" s="160" t="s">
        <v>253</v>
      </c>
    </row>
    <row r="37" spans="3:8" ht="15">
      <c r="C37" s="159"/>
      <c r="D37" s="157"/>
      <c r="E37" s="129"/>
      <c r="H37" s="160"/>
    </row>
    <row r="38" spans="3:8" ht="15">
      <c r="C38" s="159"/>
      <c r="D38" s="157"/>
      <c r="E38" s="129"/>
      <c r="H38" s="160"/>
    </row>
    <row r="39" spans="5:8" ht="15">
      <c r="E39" s="129"/>
      <c r="H39" s="160"/>
    </row>
    <row r="40" spans="5:8" ht="15">
      <c r="E40" s="129"/>
      <c r="H40" s="161"/>
    </row>
    <row r="41" spans="5:9" ht="15">
      <c r="E41" s="129"/>
      <c r="H41" s="160" t="s">
        <v>254</v>
      </c>
      <c r="I41" s="132"/>
    </row>
    <row r="42" spans="5:9" ht="15">
      <c r="E42" s="129"/>
      <c r="H42" s="132"/>
      <c r="I42" s="132"/>
    </row>
    <row r="44" spans="2:8" ht="15">
      <c r="B44" s="130" t="s">
        <v>242</v>
      </c>
      <c r="E44" s="131"/>
      <c r="H44" s="132" t="s">
        <v>243</v>
      </c>
    </row>
    <row r="45" spans="1:8" ht="15">
      <c r="A45" s="133" t="s">
        <v>244</v>
      </c>
      <c r="C45" s="134"/>
      <c r="D45" s="134"/>
      <c r="E45" s="134"/>
      <c r="H45" s="135" t="s">
        <v>245</v>
      </c>
    </row>
    <row r="46" ht="9" customHeight="1">
      <c r="E46" s="129"/>
    </row>
    <row r="47" spans="1:11" s="136" customFormat="1" ht="15.75">
      <c r="A47" s="217" t="s">
        <v>492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11" s="136" customFormat="1" ht="15.75">
      <c r="A48" s="217" t="s">
        <v>603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</row>
    <row r="49" spans="3:6" ht="15">
      <c r="C49" s="131"/>
      <c r="D49" s="131"/>
      <c r="E49" s="131"/>
      <c r="F49" s="131"/>
    </row>
    <row r="50" spans="1:10" s="132" customFormat="1" ht="14.25">
      <c r="A50" s="137" t="s">
        <v>240</v>
      </c>
      <c r="B50" s="138" t="s">
        <v>246</v>
      </c>
      <c r="C50" s="138" t="s">
        <v>247</v>
      </c>
      <c r="D50" s="139" t="s">
        <v>241</v>
      </c>
      <c r="E50" s="140" t="s">
        <v>248</v>
      </c>
      <c r="F50" s="137" t="s">
        <v>240</v>
      </c>
      <c r="G50" s="138" t="s">
        <v>246</v>
      </c>
      <c r="H50" s="138" t="s">
        <v>247</v>
      </c>
      <c r="I50" s="141" t="s">
        <v>241</v>
      </c>
      <c r="J50" s="140" t="s">
        <v>248</v>
      </c>
    </row>
    <row r="51" spans="1:10" ht="21" customHeight="1">
      <c r="A51" s="142">
        <v>1</v>
      </c>
      <c r="B51" s="143" t="s">
        <v>604</v>
      </c>
      <c r="C51" s="144" t="s">
        <v>605</v>
      </c>
      <c r="D51" s="145" t="s">
        <v>606</v>
      </c>
      <c r="E51" s="146"/>
      <c r="F51" s="142">
        <v>26</v>
      </c>
      <c r="G51" s="143" t="s">
        <v>607</v>
      </c>
      <c r="H51" s="144" t="s">
        <v>608</v>
      </c>
      <c r="I51" s="145" t="s">
        <v>228</v>
      </c>
      <c r="J51" s="147"/>
    </row>
    <row r="52" spans="1:10" ht="21" customHeight="1">
      <c r="A52" s="142">
        <v>2</v>
      </c>
      <c r="B52" s="143" t="s">
        <v>609</v>
      </c>
      <c r="C52" s="144" t="s">
        <v>610</v>
      </c>
      <c r="D52" s="145" t="s">
        <v>611</v>
      </c>
      <c r="E52" s="146"/>
      <c r="F52" s="142">
        <v>27</v>
      </c>
      <c r="G52" s="148" t="s">
        <v>612</v>
      </c>
      <c r="H52" s="149" t="s">
        <v>613</v>
      </c>
      <c r="I52" s="150" t="s">
        <v>614</v>
      </c>
      <c r="J52" s="147"/>
    </row>
    <row r="53" spans="1:10" ht="21" customHeight="1">
      <c r="A53" s="142">
        <v>3</v>
      </c>
      <c r="B53" s="143" t="s">
        <v>615</v>
      </c>
      <c r="C53" s="144" t="s">
        <v>616</v>
      </c>
      <c r="D53" s="145" t="s">
        <v>617</v>
      </c>
      <c r="E53" s="146"/>
      <c r="F53" s="142">
        <v>28</v>
      </c>
      <c r="G53" s="148" t="s">
        <v>618</v>
      </c>
      <c r="H53" s="149" t="s">
        <v>619</v>
      </c>
      <c r="I53" s="150" t="s">
        <v>229</v>
      </c>
      <c r="J53" s="147"/>
    </row>
    <row r="54" spans="1:10" ht="21" customHeight="1">
      <c r="A54" s="142">
        <v>4</v>
      </c>
      <c r="B54" s="143" t="s">
        <v>620</v>
      </c>
      <c r="C54" s="144" t="s">
        <v>340</v>
      </c>
      <c r="D54" s="145" t="s">
        <v>621</v>
      </c>
      <c r="E54" s="146"/>
      <c r="F54" s="142">
        <v>29</v>
      </c>
      <c r="G54" s="148" t="s">
        <v>622</v>
      </c>
      <c r="H54" s="149" t="s">
        <v>623</v>
      </c>
      <c r="I54" s="150" t="s">
        <v>230</v>
      </c>
      <c r="J54" s="147"/>
    </row>
    <row r="55" spans="1:10" ht="21" customHeight="1">
      <c r="A55" s="142">
        <v>5</v>
      </c>
      <c r="B55" s="143" t="s">
        <v>624</v>
      </c>
      <c r="C55" s="144" t="s">
        <v>625</v>
      </c>
      <c r="D55" s="145" t="s">
        <v>626</v>
      </c>
      <c r="E55" s="146"/>
      <c r="F55" s="142">
        <v>30</v>
      </c>
      <c r="G55" s="148" t="s">
        <v>627</v>
      </c>
      <c r="H55" s="149" t="s">
        <v>628</v>
      </c>
      <c r="I55" s="150" t="s">
        <v>236</v>
      </c>
      <c r="J55" s="147"/>
    </row>
    <row r="56" spans="1:10" ht="21" customHeight="1">
      <c r="A56" s="142">
        <v>6</v>
      </c>
      <c r="B56" s="143" t="s">
        <v>629</v>
      </c>
      <c r="C56" s="144" t="s">
        <v>630</v>
      </c>
      <c r="D56" s="145" t="s">
        <v>192</v>
      </c>
      <c r="E56" s="146"/>
      <c r="F56" s="142">
        <v>31</v>
      </c>
      <c r="G56" s="148" t="s">
        <v>631</v>
      </c>
      <c r="H56" s="149" t="s">
        <v>372</v>
      </c>
      <c r="I56" s="150" t="s">
        <v>304</v>
      </c>
      <c r="J56" s="147"/>
    </row>
    <row r="57" spans="1:10" ht="21" customHeight="1">
      <c r="A57" s="142">
        <v>7</v>
      </c>
      <c r="B57" s="143" t="s">
        <v>632</v>
      </c>
      <c r="C57" s="144" t="s">
        <v>633</v>
      </c>
      <c r="D57" s="145" t="s">
        <v>548</v>
      </c>
      <c r="E57" s="146"/>
      <c r="F57" s="142">
        <v>32</v>
      </c>
      <c r="G57" s="148" t="s">
        <v>634</v>
      </c>
      <c r="H57" s="149" t="s">
        <v>578</v>
      </c>
      <c r="I57" s="150" t="s">
        <v>304</v>
      </c>
      <c r="J57" s="147"/>
    </row>
    <row r="58" spans="1:10" ht="21" customHeight="1">
      <c r="A58" s="142">
        <v>8</v>
      </c>
      <c r="B58" s="143" t="s">
        <v>635</v>
      </c>
      <c r="C58" s="144" t="s">
        <v>183</v>
      </c>
      <c r="D58" s="145" t="s">
        <v>200</v>
      </c>
      <c r="E58" s="146"/>
      <c r="F58" s="142">
        <v>33</v>
      </c>
      <c r="G58" s="148" t="s">
        <v>636</v>
      </c>
      <c r="H58" s="149" t="s">
        <v>167</v>
      </c>
      <c r="I58" s="150" t="s">
        <v>637</v>
      </c>
      <c r="J58" s="147"/>
    </row>
    <row r="59" spans="1:10" ht="21" customHeight="1">
      <c r="A59" s="142">
        <v>9</v>
      </c>
      <c r="B59" s="143" t="s">
        <v>638</v>
      </c>
      <c r="C59" s="144" t="s">
        <v>639</v>
      </c>
      <c r="D59" s="145" t="s">
        <v>200</v>
      </c>
      <c r="E59" s="146"/>
      <c r="F59" s="142">
        <v>34</v>
      </c>
      <c r="G59" s="148" t="s">
        <v>640</v>
      </c>
      <c r="H59" s="149" t="s">
        <v>641</v>
      </c>
      <c r="I59" s="150" t="s">
        <v>239</v>
      </c>
      <c r="J59" s="147"/>
    </row>
    <row r="60" spans="1:10" ht="21" customHeight="1">
      <c r="A60" s="142">
        <v>10</v>
      </c>
      <c r="B60" s="143" t="s">
        <v>642</v>
      </c>
      <c r="C60" s="144" t="s">
        <v>643</v>
      </c>
      <c r="D60" s="145" t="s">
        <v>644</v>
      </c>
      <c r="E60" s="146"/>
      <c r="F60" s="142">
        <v>35</v>
      </c>
      <c r="G60" s="148" t="s">
        <v>645</v>
      </c>
      <c r="H60" s="149" t="s">
        <v>413</v>
      </c>
      <c r="I60" s="150" t="s">
        <v>316</v>
      </c>
      <c r="J60" s="147"/>
    </row>
    <row r="61" spans="1:10" ht="21" customHeight="1">
      <c r="A61" s="142">
        <v>11</v>
      </c>
      <c r="B61" s="143" t="s">
        <v>646</v>
      </c>
      <c r="C61" s="144" t="s">
        <v>185</v>
      </c>
      <c r="D61" s="145" t="s">
        <v>647</v>
      </c>
      <c r="E61" s="146"/>
      <c r="F61" s="142">
        <v>36</v>
      </c>
      <c r="G61" s="148" t="s">
        <v>648</v>
      </c>
      <c r="H61" s="149" t="s">
        <v>205</v>
      </c>
      <c r="I61" s="150" t="s">
        <v>146</v>
      </c>
      <c r="J61" s="147"/>
    </row>
    <row r="62" spans="1:10" ht="21" customHeight="1">
      <c r="A62" s="142">
        <v>12</v>
      </c>
      <c r="B62" s="143" t="s">
        <v>649</v>
      </c>
      <c r="C62" s="144" t="s">
        <v>650</v>
      </c>
      <c r="D62" s="145" t="s">
        <v>206</v>
      </c>
      <c r="E62" s="146"/>
      <c r="F62" s="142">
        <v>37</v>
      </c>
      <c r="G62" s="148" t="s">
        <v>651</v>
      </c>
      <c r="H62" s="149" t="s">
        <v>174</v>
      </c>
      <c r="I62" s="150" t="s">
        <v>652</v>
      </c>
      <c r="J62" s="147"/>
    </row>
    <row r="63" spans="1:10" ht="21" customHeight="1">
      <c r="A63" s="142">
        <v>13</v>
      </c>
      <c r="B63" s="143" t="s">
        <v>653</v>
      </c>
      <c r="C63" s="144" t="s">
        <v>654</v>
      </c>
      <c r="D63" s="145" t="s">
        <v>208</v>
      </c>
      <c r="E63" s="146"/>
      <c r="F63" s="142">
        <v>38</v>
      </c>
      <c r="G63" s="148" t="s">
        <v>655</v>
      </c>
      <c r="H63" s="149" t="s">
        <v>656</v>
      </c>
      <c r="I63" s="150" t="s">
        <v>657</v>
      </c>
      <c r="J63" s="147"/>
    </row>
    <row r="64" spans="1:10" ht="21" customHeight="1">
      <c r="A64" s="142">
        <v>14</v>
      </c>
      <c r="B64" s="143" t="s">
        <v>658</v>
      </c>
      <c r="C64" s="144" t="s">
        <v>659</v>
      </c>
      <c r="D64" s="145" t="s">
        <v>213</v>
      </c>
      <c r="E64" s="146"/>
      <c r="F64" s="142">
        <v>39</v>
      </c>
      <c r="G64" s="148" t="s">
        <v>660</v>
      </c>
      <c r="H64" s="149" t="s">
        <v>661</v>
      </c>
      <c r="I64" s="150" t="s">
        <v>434</v>
      </c>
      <c r="J64" s="147"/>
    </row>
    <row r="65" spans="1:10" ht="21" customHeight="1">
      <c r="A65" s="142">
        <v>15</v>
      </c>
      <c r="B65" s="143" t="s">
        <v>662</v>
      </c>
      <c r="C65" s="144" t="s">
        <v>300</v>
      </c>
      <c r="D65" s="145" t="s">
        <v>213</v>
      </c>
      <c r="E65" s="146"/>
      <c r="F65" s="142">
        <v>40</v>
      </c>
      <c r="G65" s="148" t="s">
        <v>663</v>
      </c>
      <c r="H65" s="149" t="s">
        <v>306</v>
      </c>
      <c r="I65" s="150" t="s">
        <v>664</v>
      </c>
      <c r="J65" s="147"/>
    </row>
    <row r="66" spans="1:10" ht="21" customHeight="1">
      <c r="A66" s="142">
        <v>16</v>
      </c>
      <c r="B66" s="143" t="s">
        <v>665</v>
      </c>
      <c r="C66" s="144" t="s">
        <v>666</v>
      </c>
      <c r="D66" s="145" t="s">
        <v>667</v>
      </c>
      <c r="E66" s="146"/>
      <c r="F66" s="142">
        <v>41</v>
      </c>
      <c r="G66" s="148" t="s">
        <v>668</v>
      </c>
      <c r="H66" s="149" t="s">
        <v>183</v>
      </c>
      <c r="I66" s="150" t="s">
        <v>669</v>
      </c>
      <c r="J66" s="147"/>
    </row>
    <row r="67" spans="1:10" ht="21" customHeight="1">
      <c r="A67" s="142">
        <v>17</v>
      </c>
      <c r="B67" s="143" t="s">
        <v>670</v>
      </c>
      <c r="C67" s="144" t="s">
        <v>671</v>
      </c>
      <c r="D67" s="145" t="s">
        <v>216</v>
      </c>
      <c r="E67" s="146"/>
      <c r="F67" s="142">
        <v>42</v>
      </c>
      <c r="G67" s="148" t="s">
        <v>672</v>
      </c>
      <c r="H67" s="149" t="s">
        <v>643</v>
      </c>
      <c r="I67" s="150" t="s">
        <v>346</v>
      </c>
      <c r="J67" s="147"/>
    </row>
    <row r="68" spans="1:10" ht="21" customHeight="1">
      <c r="A68" s="142">
        <v>18</v>
      </c>
      <c r="B68" s="143" t="s">
        <v>673</v>
      </c>
      <c r="C68" s="144" t="s">
        <v>674</v>
      </c>
      <c r="D68" s="145" t="s">
        <v>217</v>
      </c>
      <c r="E68" s="146"/>
      <c r="F68" s="142">
        <v>43</v>
      </c>
      <c r="G68" s="148" t="s">
        <v>675</v>
      </c>
      <c r="H68" s="149" t="s">
        <v>185</v>
      </c>
      <c r="I68" s="150" t="s">
        <v>676</v>
      </c>
      <c r="J68" s="147"/>
    </row>
    <row r="69" spans="1:10" ht="21" customHeight="1">
      <c r="A69" s="142">
        <v>19</v>
      </c>
      <c r="B69" s="143" t="s">
        <v>677</v>
      </c>
      <c r="C69" s="144" t="s">
        <v>678</v>
      </c>
      <c r="D69" s="145" t="s">
        <v>531</v>
      </c>
      <c r="E69" s="146"/>
      <c r="F69" s="142">
        <v>44</v>
      </c>
      <c r="G69" s="148" t="s">
        <v>679</v>
      </c>
      <c r="H69" s="149" t="s">
        <v>680</v>
      </c>
      <c r="I69" s="150" t="s">
        <v>152</v>
      </c>
      <c r="J69" s="147"/>
    </row>
    <row r="70" spans="1:10" ht="21" customHeight="1">
      <c r="A70" s="142">
        <v>20</v>
      </c>
      <c r="B70" s="143" t="s">
        <v>681</v>
      </c>
      <c r="C70" s="144" t="s">
        <v>682</v>
      </c>
      <c r="D70" s="145" t="s">
        <v>220</v>
      </c>
      <c r="E70" s="146"/>
      <c r="F70" s="142">
        <v>45</v>
      </c>
      <c r="G70" s="148" t="s">
        <v>683</v>
      </c>
      <c r="H70" s="149" t="s">
        <v>684</v>
      </c>
      <c r="I70" s="150" t="s">
        <v>597</v>
      </c>
      <c r="J70" s="147"/>
    </row>
    <row r="71" spans="1:10" ht="21" customHeight="1">
      <c r="A71" s="142">
        <v>21</v>
      </c>
      <c r="B71" s="143" t="s">
        <v>685</v>
      </c>
      <c r="C71" s="144" t="s">
        <v>291</v>
      </c>
      <c r="D71" s="145" t="s">
        <v>223</v>
      </c>
      <c r="E71" s="146"/>
      <c r="F71" s="142">
        <v>46</v>
      </c>
      <c r="G71" s="148" t="s">
        <v>686</v>
      </c>
      <c r="H71" s="149" t="s">
        <v>687</v>
      </c>
      <c r="I71" s="150" t="s">
        <v>688</v>
      </c>
      <c r="J71" s="147"/>
    </row>
    <row r="72" spans="1:10" ht="21" customHeight="1">
      <c r="A72" s="142">
        <v>22</v>
      </c>
      <c r="B72" s="143" t="s">
        <v>689</v>
      </c>
      <c r="C72" s="144" t="s">
        <v>690</v>
      </c>
      <c r="D72" s="145" t="s">
        <v>225</v>
      </c>
      <c r="E72" s="146"/>
      <c r="F72" s="142">
        <v>47</v>
      </c>
      <c r="G72" s="148" t="s">
        <v>691</v>
      </c>
      <c r="H72" s="149" t="s">
        <v>692</v>
      </c>
      <c r="I72" s="150" t="s">
        <v>693</v>
      </c>
      <c r="J72" s="147"/>
    </row>
    <row r="73" spans="1:10" ht="21" customHeight="1">
      <c r="A73" s="142">
        <v>23</v>
      </c>
      <c r="B73" s="143" t="s">
        <v>694</v>
      </c>
      <c r="C73" s="144" t="s">
        <v>318</v>
      </c>
      <c r="D73" s="145" t="s">
        <v>227</v>
      </c>
      <c r="E73" s="146"/>
      <c r="F73" s="142">
        <v>48</v>
      </c>
      <c r="G73" s="143" t="s">
        <v>695</v>
      </c>
      <c r="H73" s="144" t="s">
        <v>696</v>
      </c>
      <c r="I73" s="145" t="s">
        <v>697</v>
      </c>
      <c r="J73" s="147"/>
    </row>
    <row r="74" spans="1:10" ht="21" customHeight="1">
      <c r="A74" s="142">
        <v>24</v>
      </c>
      <c r="B74" s="143" t="s">
        <v>698</v>
      </c>
      <c r="C74" s="144" t="s">
        <v>197</v>
      </c>
      <c r="D74" s="145" t="s">
        <v>699</v>
      </c>
      <c r="E74" s="146"/>
      <c r="F74" s="142">
        <v>49</v>
      </c>
      <c r="G74" s="148" t="s">
        <v>700</v>
      </c>
      <c r="H74" s="149" t="s">
        <v>701</v>
      </c>
      <c r="I74" s="150" t="s">
        <v>475</v>
      </c>
      <c r="J74" s="147"/>
    </row>
    <row r="75" spans="1:10" ht="21" customHeight="1">
      <c r="A75" s="142">
        <v>25</v>
      </c>
      <c r="B75" s="143" t="s">
        <v>702</v>
      </c>
      <c r="C75" s="144" t="s">
        <v>197</v>
      </c>
      <c r="D75" s="145" t="s">
        <v>282</v>
      </c>
      <c r="E75" s="146"/>
      <c r="F75" s="142">
        <v>50</v>
      </c>
      <c r="G75" s="148" t="s">
        <v>703</v>
      </c>
      <c r="H75" s="149" t="s">
        <v>704</v>
      </c>
      <c r="I75" s="150" t="s">
        <v>249</v>
      </c>
      <c r="J75" s="147"/>
    </row>
    <row r="76" spans="1:10" ht="15">
      <c r="A76" s="151"/>
      <c r="B76" s="152" t="s">
        <v>601</v>
      </c>
      <c r="C76" s="130" t="s">
        <v>602</v>
      </c>
      <c r="D76" s="156"/>
      <c r="E76" s="153"/>
      <c r="F76" s="151"/>
      <c r="G76" s="154"/>
      <c r="H76" s="155"/>
      <c r="I76" s="156"/>
      <c r="J76" s="155"/>
    </row>
    <row r="77" spans="3:8" ht="15">
      <c r="C77" s="152"/>
      <c r="D77" s="157"/>
      <c r="E77" s="129"/>
      <c r="H77" s="158" t="s">
        <v>258</v>
      </c>
    </row>
    <row r="78" spans="3:8" ht="15">
      <c r="C78" s="159"/>
      <c r="D78" s="157"/>
      <c r="E78" s="129"/>
      <c r="H78" s="160" t="s">
        <v>252</v>
      </c>
    </row>
    <row r="79" spans="3:8" ht="15">
      <c r="C79" s="159"/>
      <c r="D79" s="157"/>
      <c r="E79" s="129"/>
      <c r="H79" s="160" t="s">
        <v>253</v>
      </c>
    </row>
    <row r="80" spans="3:8" ht="15">
      <c r="C80" s="159"/>
      <c r="D80" s="157"/>
      <c r="E80" s="129"/>
      <c r="H80" s="160"/>
    </row>
    <row r="81" spans="3:8" ht="15">
      <c r="C81" s="159"/>
      <c r="D81" s="157"/>
      <c r="E81" s="129"/>
      <c r="H81" s="160"/>
    </row>
    <row r="82" spans="5:8" ht="15">
      <c r="E82" s="129"/>
      <c r="H82" s="160"/>
    </row>
    <row r="83" spans="5:8" ht="15">
      <c r="E83" s="129"/>
      <c r="H83" s="161"/>
    </row>
    <row r="84" spans="5:9" ht="15">
      <c r="E84" s="129"/>
      <c r="H84" s="160" t="s">
        <v>254</v>
      </c>
      <c r="I84" s="132"/>
    </row>
    <row r="85" spans="5:9" ht="15">
      <c r="E85" s="129"/>
      <c r="H85" s="132"/>
      <c r="I85" s="132"/>
    </row>
    <row r="86" spans="1:5" ht="15">
      <c r="A86" s="162"/>
      <c r="B86" s="162"/>
      <c r="E86" s="129"/>
    </row>
    <row r="87" spans="1:5" ht="15">
      <c r="A87" s="162"/>
      <c r="B87" s="162"/>
      <c r="E87" s="129"/>
    </row>
  </sheetData>
  <sheetProtection/>
  <mergeCells count="4">
    <mergeCell ref="A4:K4"/>
    <mergeCell ref="A5:K5"/>
    <mergeCell ref="A47:K47"/>
    <mergeCell ref="A48:K48"/>
  </mergeCells>
  <printOptions/>
  <pageMargins left="0.25" right="0" top="0.75" bottom="0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9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7109375" style="129" customWidth="1"/>
    <col min="2" max="2" width="8.7109375" style="164" customWidth="1"/>
    <col min="3" max="3" width="16.57421875" style="129" customWidth="1"/>
    <col min="4" max="4" width="7.28125" style="129" bestFit="1" customWidth="1"/>
    <col min="5" max="5" width="4.421875" style="129" customWidth="1"/>
    <col min="6" max="6" width="4.421875" style="166" customWidth="1"/>
    <col min="7" max="7" width="5.57421875" style="129" customWidth="1"/>
    <col min="8" max="8" width="3.7109375" style="129" customWidth="1"/>
    <col min="9" max="9" width="8.7109375" style="164" customWidth="1"/>
    <col min="10" max="10" width="17.00390625" style="129" customWidth="1"/>
    <col min="11" max="11" width="8.00390625" style="129" customWidth="1"/>
    <col min="12" max="12" width="4.421875" style="129" customWidth="1"/>
    <col min="13" max="13" width="4.421875" style="166" customWidth="1"/>
    <col min="14" max="14" width="5.57421875" style="129" customWidth="1"/>
    <col min="15" max="15" width="3.00390625" style="129" customWidth="1"/>
    <col min="16" max="16" width="11.28125" style="129" customWidth="1"/>
    <col min="17" max="17" width="16.57421875" style="129" customWidth="1"/>
    <col min="18" max="18" width="6.7109375" style="129" customWidth="1"/>
    <col min="19" max="20" width="4.00390625" style="129" customWidth="1"/>
    <col min="21" max="21" width="5.00390625" style="129" customWidth="1"/>
    <col min="22" max="22" width="6.28125" style="129" customWidth="1"/>
    <col min="23" max="23" width="5.421875" style="129" customWidth="1"/>
    <col min="24" max="24" width="3.7109375" style="129" customWidth="1"/>
    <col min="25" max="25" width="9.8515625" style="129" customWidth="1"/>
    <col min="26" max="26" width="16.7109375" style="129" customWidth="1"/>
    <col min="27" max="27" width="7.8515625" style="129" customWidth="1"/>
    <col min="28" max="29" width="3.57421875" style="129" customWidth="1"/>
    <col min="30" max="30" width="5.00390625" style="129" customWidth="1"/>
    <col min="31" max="31" width="4.421875" style="129" customWidth="1"/>
    <col min="32" max="32" width="5.57421875" style="129" bestFit="1" customWidth="1"/>
    <col min="33" max="33" width="0.71875" style="129" customWidth="1"/>
    <col min="34" max="34" width="3.00390625" style="129" customWidth="1"/>
    <col min="35" max="35" width="10.57421875" style="167" customWidth="1"/>
    <col min="36" max="36" width="17.140625" style="129" customWidth="1"/>
    <col min="37" max="37" width="7.28125" style="129" bestFit="1" customWidth="1"/>
    <col min="38" max="39" width="4.00390625" style="129" customWidth="1"/>
    <col min="40" max="41" width="5.00390625" style="129" customWidth="1"/>
    <col min="42" max="42" width="5.421875" style="129" customWidth="1"/>
    <col min="43" max="43" width="3.28125" style="129" customWidth="1"/>
    <col min="44" max="44" width="9.8515625" style="129" customWidth="1"/>
    <col min="45" max="45" width="17.7109375" style="129" customWidth="1"/>
    <col min="46" max="46" width="8.28125" style="129" bestFit="1" customWidth="1"/>
    <col min="47" max="48" width="3.57421875" style="129" customWidth="1"/>
    <col min="49" max="49" width="5.00390625" style="129" customWidth="1"/>
    <col min="50" max="50" width="4.421875" style="129" customWidth="1"/>
    <col min="51" max="51" width="5.57421875" style="129" bestFit="1" customWidth="1"/>
    <col min="52" max="16384" width="9.140625" style="129" customWidth="1"/>
  </cols>
  <sheetData>
    <row r="1" spans="3:50" ht="15">
      <c r="C1" s="157" t="s">
        <v>242</v>
      </c>
      <c r="F1" s="165"/>
      <c r="J1" s="132" t="s">
        <v>243</v>
      </c>
      <c r="Q1" s="157" t="s">
        <v>242</v>
      </c>
      <c r="V1" s="165"/>
      <c r="AA1" s="132" t="s">
        <v>243</v>
      </c>
      <c r="AE1" s="166"/>
      <c r="AJ1" s="157" t="s">
        <v>242</v>
      </c>
      <c r="AO1" s="165"/>
      <c r="AT1" s="132" t="s">
        <v>243</v>
      </c>
      <c r="AX1" s="166"/>
    </row>
    <row r="2" spans="3:50" ht="15">
      <c r="C2" s="135" t="s">
        <v>244</v>
      </c>
      <c r="D2" s="134"/>
      <c r="E2" s="134"/>
      <c r="F2" s="168"/>
      <c r="J2" s="135" t="s">
        <v>245</v>
      </c>
      <c r="Q2" s="135" t="s">
        <v>244</v>
      </c>
      <c r="R2" s="134"/>
      <c r="S2" s="134"/>
      <c r="T2" s="134"/>
      <c r="U2" s="134"/>
      <c r="V2" s="168"/>
      <c r="AA2" s="135" t="s">
        <v>245</v>
      </c>
      <c r="AE2" s="166"/>
      <c r="AJ2" s="135" t="s">
        <v>244</v>
      </c>
      <c r="AK2" s="134"/>
      <c r="AL2" s="134"/>
      <c r="AM2" s="134"/>
      <c r="AN2" s="134"/>
      <c r="AO2" s="168"/>
      <c r="AT2" s="135" t="s">
        <v>245</v>
      </c>
      <c r="AX2" s="166"/>
    </row>
    <row r="3" spans="22:50" ht="9" customHeight="1">
      <c r="V3" s="166"/>
      <c r="AE3" s="166"/>
      <c r="AO3" s="166"/>
      <c r="AX3" s="166"/>
    </row>
    <row r="4" spans="1:50" ht="11.25" customHeight="1">
      <c r="A4" s="130"/>
      <c r="D4" s="157"/>
      <c r="E4" s="157"/>
      <c r="F4" s="169"/>
      <c r="H4" s="157"/>
      <c r="J4" s="157"/>
      <c r="K4" s="157"/>
      <c r="L4" s="157"/>
      <c r="M4" s="169"/>
      <c r="O4" s="130"/>
      <c r="R4" s="157"/>
      <c r="S4" s="157"/>
      <c r="T4" s="157"/>
      <c r="U4" s="157"/>
      <c r="V4" s="169"/>
      <c r="X4" s="157"/>
      <c r="Y4" s="157"/>
      <c r="Z4" s="157"/>
      <c r="AA4" s="157"/>
      <c r="AB4" s="157"/>
      <c r="AC4" s="157"/>
      <c r="AD4" s="157"/>
      <c r="AE4" s="169"/>
      <c r="AH4" s="130"/>
      <c r="AK4" s="157"/>
      <c r="AL4" s="157"/>
      <c r="AM4" s="157"/>
      <c r="AN4" s="157"/>
      <c r="AO4" s="169"/>
      <c r="AQ4" s="157"/>
      <c r="AR4" s="157"/>
      <c r="AS4" s="157"/>
      <c r="AT4" s="157"/>
      <c r="AU4" s="157"/>
      <c r="AV4" s="157"/>
      <c r="AW4" s="157"/>
      <c r="AX4" s="169"/>
    </row>
    <row r="5" spans="1:50" ht="15">
      <c r="A5" s="132"/>
      <c r="B5" s="170"/>
      <c r="C5" s="132"/>
      <c r="D5" s="132"/>
      <c r="E5" s="132"/>
      <c r="F5" s="171"/>
      <c r="G5" s="132" t="s">
        <v>263</v>
      </c>
      <c r="H5" s="132"/>
      <c r="I5" s="170"/>
      <c r="J5" s="132"/>
      <c r="K5" s="132"/>
      <c r="L5" s="132"/>
      <c r="M5" s="171"/>
      <c r="O5" s="132"/>
      <c r="P5" s="132"/>
      <c r="Q5" s="132"/>
      <c r="R5" s="132"/>
      <c r="S5" s="132"/>
      <c r="T5" s="132"/>
      <c r="U5" s="132"/>
      <c r="V5" s="171"/>
      <c r="W5" s="132" t="s">
        <v>264</v>
      </c>
      <c r="X5" s="132"/>
      <c r="Y5" s="132"/>
      <c r="Z5" s="132"/>
      <c r="AA5" s="132"/>
      <c r="AB5" s="132"/>
      <c r="AC5" s="132"/>
      <c r="AD5" s="132"/>
      <c r="AE5" s="171"/>
      <c r="AH5" s="132"/>
      <c r="AI5" s="170"/>
      <c r="AJ5" s="132"/>
      <c r="AK5" s="132"/>
      <c r="AL5" s="132"/>
      <c r="AM5" s="132"/>
      <c r="AN5" s="132"/>
      <c r="AO5" s="171"/>
      <c r="AP5" s="132" t="s">
        <v>265</v>
      </c>
      <c r="AQ5" s="132"/>
      <c r="AR5" s="132"/>
      <c r="AS5" s="132"/>
      <c r="AT5" s="132"/>
      <c r="AU5" s="132"/>
      <c r="AV5" s="132"/>
      <c r="AW5" s="132"/>
      <c r="AX5" s="171"/>
    </row>
    <row r="6" spans="1:50" ht="15">
      <c r="A6" s="132"/>
      <c r="B6" s="170"/>
      <c r="C6" s="132"/>
      <c r="D6" s="132"/>
      <c r="E6" s="132"/>
      <c r="F6" s="171"/>
      <c r="G6" s="132" t="s">
        <v>705</v>
      </c>
      <c r="H6" s="132"/>
      <c r="I6" s="170"/>
      <c r="J6" s="132"/>
      <c r="K6" s="132"/>
      <c r="L6" s="132"/>
      <c r="M6" s="171"/>
      <c r="O6" s="132"/>
      <c r="P6" s="132"/>
      <c r="Q6" s="132"/>
      <c r="R6" s="132"/>
      <c r="S6" s="132"/>
      <c r="T6" s="132"/>
      <c r="U6" s="132"/>
      <c r="V6" s="171"/>
      <c r="W6" s="132" t="s">
        <v>705</v>
      </c>
      <c r="X6" s="132"/>
      <c r="Y6" s="132"/>
      <c r="Z6" s="132"/>
      <c r="AA6" s="132"/>
      <c r="AB6" s="132"/>
      <c r="AC6" s="132"/>
      <c r="AD6" s="132"/>
      <c r="AE6" s="171"/>
      <c r="AH6" s="132"/>
      <c r="AI6" s="170"/>
      <c r="AJ6" s="132"/>
      <c r="AK6" s="132"/>
      <c r="AL6" s="132"/>
      <c r="AM6" s="132"/>
      <c r="AN6" s="132"/>
      <c r="AO6" s="171"/>
      <c r="AP6" s="132" t="s">
        <v>705</v>
      </c>
      <c r="AQ6" s="132"/>
      <c r="AR6" s="132"/>
      <c r="AS6" s="132"/>
      <c r="AT6" s="132"/>
      <c r="AU6" s="132"/>
      <c r="AV6" s="132"/>
      <c r="AW6" s="132"/>
      <c r="AX6" s="171"/>
    </row>
    <row r="7" spans="1:51" s="136" customFormat="1" ht="15.75">
      <c r="A7" s="172"/>
      <c r="B7" s="154"/>
      <c r="C7" s="172"/>
      <c r="D7" s="172"/>
      <c r="E7" s="172"/>
      <c r="F7" s="173"/>
      <c r="G7" s="157" t="s">
        <v>484</v>
      </c>
      <c r="I7" s="154"/>
      <c r="J7" s="172"/>
      <c r="K7" s="172"/>
      <c r="M7" s="174" t="s">
        <v>266</v>
      </c>
      <c r="N7" s="172"/>
      <c r="O7" s="172"/>
      <c r="P7" s="172"/>
      <c r="Q7" s="172"/>
      <c r="R7" s="172"/>
      <c r="S7" s="172"/>
      <c r="T7" s="172"/>
      <c r="U7" s="172"/>
      <c r="V7" s="173"/>
      <c r="W7" s="157" t="s">
        <v>484</v>
      </c>
      <c r="Y7" s="172"/>
      <c r="Z7" s="172"/>
      <c r="AA7" s="172"/>
      <c r="AE7" s="174" t="s">
        <v>267</v>
      </c>
      <c r="AF7" s="172"/>
      <c r="AH7" s="172"/>
      <c r="AI7" s="154"/>
      <c r="AJ7" s="172"/>
      <c r="AK7" s="172"/>
      <c r="AL7" s="172"/>
      <c r="AM7" s="172"/>
      <c r="AN7" s="172"/>
      <c r="AO7" s="173"/>
      <c r="AP7" s="157" t="s">
        <v>484</v>
      </c>
      <c r="AR7" s="172"/>
      <c r="AS7" s="172"/>
      <c r="AT7" s="172"/>
      <c r="AX7" s="174" t="s">
        <v>268</v>
      </c>
      <c r="AY7" s="172"/>
    </row>
    <row r="8" spans="1:51" s="180" customFormat="1" ht="15.75">
      <c r="A8" s="175"/>
      <c r="B8" s="176"/>
      <c r="C8" s="177" t="s">
        <v>269</v>
      </c>
      <c r="D8" s="178"/>
      <c r="E8" s="175"/>
      <c r="F8" s="179"/>
      <c r="G8" s="175"/>
      <c r="I8" s="176"/>
      <c r="J8" s="178"/>
      <c r="K8" s="178"/>
      <c r="L8" s="175"/>
      <c r="M8" s="179"/>
      <c r="N8" s="175"/>
      <c r="O8" s="175"/>
      <c r="P8" s="175"/>
      <c r="Q8" s="177" t="s">
        <v>269</v>
      </c>
      <c r="R8" s="178"/>
      <c r="S8" s="175"/>
      <c r="T8" s="175"/>
      <c r="U8" s="175"/>
      <c r="V8" s="179"/>
      <c r="W8" s="175"/>
      <c r="Y8" s="175"/>
      <c r="Z8" s="178"/>
      <c r="AA8" s="178"/>
      <c r="AB8" s="175"/>
      <c r="AC8" s="175"/>
      <c r="AD8" s="175"/>
      <c r="AE8" s="179"/>
      <c r="AF8" s="175"/>
      <c r="AH8" s="175"/>
      <c r="AI8" s="176"/>
      <c r="AJ8" s="177" t="s">
        <v>269</v>
      </c>
      <c r="AK8" s="175"/>
      <c r="AL8" s="175"/>
      <c r="AM8" s="175"/>
      <c r="AN8" s="175"/>
      <c r="AO8" s="179"/>
      <c r="AP8" s="175"/>
      <c r="AR8" s="175"/>
      <c r="AS8" s="178"/>
      <c r="AT8" s="178"/>
      <c r="AU8" s="175"/>
      <c r="AV8" s="175"/>
      <c r="AW8" s="175"/>
      <c r="AX8" s="179"/>
      <c r="AY8" s="175"/>
    </row>
    <row r="9" spans="3:50" ht="15">
      <c r="C9" s="131"/>
      <c r="D9" s="131"/>
      <c r="E9" s="131"/>
      <c r="F9" s="165"/>
      <c r="G9" s="131"/>
      <c r="Q9" s="131"/>
      <c r="R9" s="131"/>
      <c r="S9" s="131"/>
      <c r="T9" s="131"/>
      <c r="U9" s="131"/>
      <c r="V9" s="165"/>
      <c r="W9" s="131"/>
      <c r="AE9" s="166"/>
      <c r="AJ9" s="131"/>
      <c r="AK9" s="131"/>
      <c r="AL9" s="131"/>
      <c r="AM9" s="131"/>
      <c r="AN9" s="131"/>
      <c r="AO9" s="165"/>
      <c r="AP9" s="131"/>
      <c r="AX9" s="166"/>
    </row>
    <row r="10" spans="1:51" s="132" customFormat="1" ht="17.25">
      <c r="A10" s="137" t="s">
        <v>240</v>
      </c>
      <c r="B10" s="181" t="s">
        <v>246</v>
      </c>
      <c r="C10" s="138" t="s">
        <v>247</v>
      </c>
      <c r="D10" s="139" t="s">
        <v>241</v>
      </c>
      <c r="E10" s="137" t="s">
        <v>270</v>
      </c>
      <c r="F10" s="182" t="s">
        <v>271</v>
      </c>
      <c r="G10" s="183" t="s">
        <v>272</v>
      </c>
      <c r="H10" s="137" t="s">
        <v>240</v>
      </c>
      <c r="I10" s="181" t="s">
        <v>246</v>
      </c>
      <c r="J10" s="138" t="s">
        <v>247</v>
      </c>
      <c r="K10" s="139" t="s">
        <v>241</v>
      </c>
      <c r="L10" s="137" t="s">
        <v>270</v>
      </c>
      <c r="M10" s="182" t="s">
        <v>271</v>
      </c>
      <c r="N10" s="183" t="s">
        <v>272</v>
      </c>
      <c r="O10" s="137" t="s">
        <v>240</v>
      </c>
      <c r="P10" s="181" t="s">
        <v>246</v>
      </c>
      <c r="Q10" s="138" t="s">
        <v>247</v>
      </c>
      <c r="R10" s="139" t="s">
        <v>241</v>
      </c>
      <c r="S10" s="184" t="s">
        <v>270</v>
      </c>
      <c r="T10" s="185" t="s">
        <v>271</v>
      </c>
      <c r="U10" s="186" t="s">
        <v>276</v>
      </c>
      <c r="V10" s="185" t="s">
        <v>274</v>
      </c>
      <c r="W10" s="187" t="s">
        <v>706</v>
      </c>
      <c r="X10" s="137" t="s">
        <v>240</v>
      </c>
      <c r="Y10" s="181" t="s">
        <v>246</v>
      </c>
      <c r="Z10" s="138" t="s">
        <v>247</v>
      </c>
      <c r="AA10" s="139" t="s">
        <v>241</v>
      </c>
      <c r="AB10" s="184" t="s">
        <v>270</v>
      </c>
      <c r="AC10" s="185" t="s">
        <v>271</v>
      </c>
      <c r="AD10" s="186" t="s">
        <v>276</v>
      </c>
      <c r="AE10" s="185" t="s">
        <v>274</v>
      </c>
      <c r="AF10" s="187" t="s">
        <v>706</v>
      </c>
      <c r="AH10" s="137" t="s">
        <v>240</v>
      </c>
      <c r="AI10" s="181" t="s">
        <v>246</v>
      </c>
      <c r="AJ10" s="138" t="s">
        <v>247</v>
      </c>
      <c r="AK10" s="139" t="s">
        <v>241</v>
      </c>
      <c r="AL10" s="184" t="s">
        <v>270</v>
      </c>
      <c r="AM10" s="185" t="s">
        <v>271</v>
      </c>
      <c r="AN10" s="186" t="s">
        <v>276</v>
      </c>
      <c r="AO10" s="185" t="s">
        <v>274</v>
      </c>
      <c r="AP10" s="187" t="s">
        <v>277</v>
      </c>
      <c r="AQ10" s="137" t="s">
        <v>240</v>
      </c>
      <c r="AR10" s="181" t="s">
        <v>246</v>
      </c>
      <c r="AS10" s="138" t="s">
        <v>247</v>
      </c>
      <c r="AT10" s="139" t="s">
        <v>241</v>
      </c>
      <c r="AU10" s="184" t="s">
        <v>270</v>
      </c>
      <c r="AV10" s="185" t="s">
        <v>271</v>
      </c>
      <c r="AW10" s="186" t="s">
        <v>276</v>
      </c>
      <c r="AX10" s="185" t="s">
        <v>274</v>
      </c>
      <c r="AY10" s="187" t="s">
        <v>277</v>
      </c>
    </row>
    <row r="11" spans="1:51" ht="18.75" customHeight="1">
      <c r="A11" s="142">
        <v>1</v>
      </c>
      <c r="B11" s="188" t="s">
        <v>494</v>
      </c>
      <c r="C11" s="144" t="s">
        <v>235</v>
      </c>
      <c r="D11" s="189" t="s">
        <v>179</v>
      </c>
      <c r="E11" s="190"/>
      <c r="F11" s="190"/>
      <c r="G11" s="191">
        <f>ROUND((E11+F11*2)/3,0)</f>
        <v>0</v>
      </c>
      <c r="H11" s="142">
        <v>26</v>
      </c>
      <c r="I11" s="188" t="s">
        <v>495</v>
      </c>
      <c r="J11" s="144" t="s">
        <v>496</v>
      </c>
      <c r="K11" s="189" t="s">
        <v>497</v>
      </c>
      <c r="L11" s="190"/>
      <c r="M11" s="190"/>
      <c r="N11" s="191">
        <f>ROUND((L11+M11*2)/3,0)</f>
        <v>0</v>
      </c>
      <c r="O11" s="142">
        <v>1</v>
      </c>
      <c r="P11" s="188" t="s">
        <v>494</v>
      </c>
      <c r="Q11" s="144" t="s">
        <v>235</v>
      </c>
      <c r="R11" s="189" t="s">
        <v>179</v>
      </c>
      <c r="S11" s="190"/>
      <c r="T11" s="190"/>
      <c r="U11" s="191">
        <f>ROUND((S11+T11*2)/3,0)</f>
        <v>0</v>
      </c>
      <c r="V11" s="192"/>
      <c r="W11" s="192">
        <f>ROUND((U11+V11*2)/3,0)</f>
        <v>0</v>
      </c>
      <c r="X11" s="142">
        <v>26</v>
      </c>
      <c r="Y11" s="188" t="s">
        <v>495</v>
      </c>
      <c r="Z11" s="144" t="s">
        <v>496</v>
      </c>
      <c r="AA11" s="189" t="s">
        <v>497</v>
      </c>
      <c r="AB11" s="190"/>
      <c r="AC11" s="190"/>
      <c r="AD11" s="191">
        <f>ROUND((AB11+AC11*2)/3,0)</f>
        <v>0</v>
      </c>
      <c r="AE11" s="192"/>
      <c r="AF11" s="192">
        <f>ROUND((AD11+AE11*2)/3,0)</f>
        <v>0</v>
      </c>
      <c r="AH11" s="142">
        <v>1</v>
      </c>
      <c r="AI11" s="188" t="s">
        <v>494</v>
      </c>
      <c r="AJ11" s="144" t="s">
        <v>235</v>
      </c>
      <c r="AK11" s="189" t="s">
        <v>179</v>
      </c>
      <c r="AL11" s="190"/>
      <c r="AM11" s="190"/>
      <c r="AN11" s="191">
        <f>ROUND((AL11+AM11*2)/3,0)</f>
        <v>0</v>
      </c>
      <c r="AO11" s="192"/>
      <c r="AP11" s="192">
        <f>ROUND((AN11+AO11*4)/5,0)</f>
        <v>0</v>
      </c>
      <c r="AQ11" s="142">
        <v>26</v>
      </c>
      <c r="AR11" s="188" t="s">
        <v>495</v>
      </c>
      <c r="AS11" s="144" t="s">
        <v>496</v>
      </c>
      <c r="AT11" s="189" t="s">
        <v>497</v>
      </c>
      <c r="AU11" s="190"/>
      <c r="AV11" s="190"/>
      <c r="AW11" s="191">
        <f>ROUND((AU11+AV11*2)/3,0)</f>
        <v>0</v>
      </c>
      <c r="AX11" s="192"/>
      <c r="AY11" s="192">
        <f>ROUND((AW11+AX11*4)/5,0)</f>
        <v>0</v>
      </c>
    </row>
    <row r="12" spans="1:51" ht="18.75" customHeight="1">
      <c r="A12" s="142">
        <v>2</v>
      </c>
      <c r="B12" s="188" t="s">
        <v>498</v>
      </c>
      <c r="C12" s="144" t="s">
        <v>499</v>
      </c>
      <c r="D12" s="189" t="s">
        <v>500</v>
      </c>
      <c r="E12" s="190"/>
      <c r="F12" s="190"/>
      <c r="G12" s="191">
        <f>ROUND((E12+F12*2)/3,0)</f>
        <v>0</v>
      </c>
      <c r="H12" s="142">
        <v>27</v>
      </c>
      <c r="I12" s="188" t="s">
        <v>501</v>
      </c>
      <c r="J12" s="144" t="s">
        <v>502</v>
      </c>
      <c r="K12" s="189" t="s">
        <v>503</v>
      </c>
      <c r="L12" s="190"/>
      <c r="M12" s="190"/>
      <c r="N12" s="191">
        <f aca="true" t="shared" si="0" ref="N12:N34">ROUND((L12+M12*2)/3,0)</f>
        <v>0</v>
      </c>
      <c r="O12" s="142">
        <v>2</v>
      </c>
      <c r="P12" s="188" t="s">
        <v>498</v>
      </c>
      <c r="Q12" s="144" t="s">
        <v>499</v>
      </c>
      <c r="R12" s="189" t="s">
        <v>500</v>
      </c>
      <c r="S12" s="190"/>
      <c r="T12" s="190"/>
      <c r="U12" s="191">
        <f aca="true" t="shared" si="1" ref="U12:U34">ROUND((S12+T12*2)/3,0)</f>
        <v>0</v>
      </c>
      <c r="V12" s="192"/>
      <c r="W12" s="192">
        <f aca="true" t="shared" si="2" ref="W12:W34">ROUND((U12+V12*2)/3,0)</f>
        <v>0</v>
      </c>
      <c r="X12" s="142">
        <v>27</v>
      </c>
      <c r="Y12" s="188" t="s">
        <v>501</v>
      </c>
      <c r="Z12" s="144" t="s">
        <v>502</v>
      </c>
      <c r="AA12" s="189" t="s">
        <v>503</v>
      </c>
      <c r="AB12" s="190"/>
      <c r="AC12" s="190"/>
      <c r="AD12" s="191">
        <f aca="true" t="shared" si="3" ref="AD12:AD33">ROUND((AB12+AC12*2)/3,0)</f>
        <v>0</v>
      </c>
      <c r="AE12" s="192"/>
      <c r="AF12" s="192">
        <f aca="true" t="shared" si="4" ref="AF12:AF33">ROUND((AD12+AE12*2)/3,0)</f>
        <v>0</v>
      </c>
      <c r="AH12" s="142">
        <v>2</v>
      </c>
      <c r="AI12" s="188" t="s">
        <v>498</v>
      </c>
      <c r="AJ12" s="144" t="s">
        <v>499</v>
      </c>
      <c r="AK12" s="189" t="s">
        <v>500</v>
      </c>
      <c r="AL12" s="190"/>
      <c r="AM12" s="190"/>
      <c r="AN12" s="191">
        <f aca="true" t="shared" si="5" ref="AN12:AN34">ROUND((AL12+AM12*2)/3,0)</f>
        <v>0</v>
      </c>
      <c r="AO12" s="192"/>
      <c r="AP12" s="192">
        <f aca="true" t="shared" si="6" ref="AP12:AP34">ROUND((AN12+AO12*4)/5,0)</f>
        <v>0</v>
      </c>
      <c r="AQ12" s="142">
        <v>27</v>
      </c>
      <c r="AR12" s="188" t="s">
        <v>501</v>
      </c>
      <c r="AS12" s="144" t="s">
        <v>502</v>
      </c>
      <c r="AT12" s="189" t="s">
        <v>503</v>
      </c>
      <c r="AU12" s="190"/>
      <c r="AV12" s="190"/>
      <c r="AW12" s="191">
        <f aca="true" t="shared" si="7" ref="AW12:AW34">ROUND((AU12+AV12*2)/3,0)</f>
        <v>0</v>
      </c>
      <c r="AX12" s="192"/>
      <c r="AY12" s="192">
        <f aca="true" t="shared" si="8" ref="AY12:AY34">ROUND((AW12+AX12*4)/5,0)</f>
        <v>0</v>
      </c>
    </row>
    <row r="13" spans="1:51" ht="18.75" customHeight="1">
      <c r="A13" s="142">
        <v>3</v>
      </c>
      <c r="B13" s="188" t="s">
        <v>504</v>
      </c>
      <c r="C13" s="144" t="s">
        <v>505</v>
      </c>
      <c r="D13" s="189" t="s">
        <v>506</v>
      </c>
      <c r="E13" s="190"/>
      <c r="F13" s="190"/>
      <c r="G13" s="191">
        <f>ROUND((E13+F13*2)/3,0)</f>
        <v>0</v>
      </c>
      <c r="H13" s="142">
        <v>28</v>
      </c>
      <c r="I13" s="188" t="s">
        <v>507</v>
      </c>
      <c r="J13" s="144" t="s">
        <v>508</v>
      </c>
      <c r="K13" s="189" t="s">
        <v>509</v>
      </c>
      <c r="L13" s="190"/>
      <c r="M13" s="190"/>
      <c r="N13" s="191">
        <f t="shared" si="0"/>
        <v>0</v>
      </c>
      <c r="O13" s="142">
        <v>3</v>
      </c>
      <c r="P13" s="188" t="s">
        <v>504</v>
      </c>
      <c r="Q13" s="144" t="s">
        <v>505</v>
      </c>
      <c r="R13" s="189" t="s">
        <v>506</v>
      </c>
      <c r="S13" s="190"/>
      <c r="T13" s="190"/>
      <c r="U13" s="191">
        <f t="shared" si="1"/>
        <v>0</v>
      </c>
      <c r="V13" s="192"/>
      <c r="W13" s="192">
        <f t="shared" si="2"/>
        <v>0</v>
      </c>
      <c r="X13" s="142">
        <v>28</v>
      </c>
      <c r="Y13" s="188" t="s">
        <v>507</v>
      </c>
      <c r="Z13" s="144" t="s">
        <v>508</v>
      </c>
      <c r="AA13" s="189" t="s">
        <v>509</v>
      </c>
      <c r="AB13" s="190"/>
      <c r="AC13" s="190"/>
      <c r="AD13" s="191">
        <f t="shared" si="3"/>
        <v>0</v>
      </c>
      <c r="AE13" s="192"/>
      <c r="AF13" s="192">
        <f t="shared" si="4"/>
        <v>0</v>
      </c>
      <c r="AH13" s="142">
        <v>3</v>
      </c>
      <c r="AI13" s="188" t="s">
        <v>504</v>
      </c>
      <c r="AJ13" s="144" t="s">
        <v>505</v>
      </c>
      <c r="AK13" s="189" t="s">
        <v>506</v>
      </c>
      <c r="AL13" s="190"/>
      <c r="AM13" s="190"/>
      <c r="AN13" s="191">
        <f t="shared" si="5"/>
        <v>0</v>
      </c>
      <c r="AO13" s="192"/>
      <c r="AP13" s="192">
        <f t="shared" si="6"/>
        <v>0</v>
      </c>
      <c r="AQ13" s="142">
        <v>28</v>
      </c>
      <c r="AR13" s="188" t="s">
        <v>507</v>
      </c>
      <c r="AS13" s="144" t="s">
        <v>508</v>
      </c>
      <c r="AT13" s="189" t="s">
        <v>509</v>
      </c>
      <c r="AU13" s="190"/>
      <c r="AV13" s="190"/>
      <c r="AW13" s="191">
        <f t="shared" si="7"/>
        <v>0</v>
      </c>
      <c r="AX13" s="192"/>
      <c r="AY13" s="192">
        <f t="shared" si="8"/>
        <v>0</v>
      </c>
    </row>
    <row r="14" spans="1:51" ht="18.75" customHeight="1">
      <c r="A14" s="142">
        <v>4</v>
      </c>
      <c r="B14" s="188" t="s">
        <v>510</v>
      </c>
      <c r="C14" s="144" t="s">
        <v>511</v>
      </c>
      <c r="D14" s="189" t="s">
        <v>512</v>
      </c>
      <c r="E14" s="190"/>
      <c r="F14" s="190"/>
      <c r="G14" s="191">
        <f>ROUND((E14+F14*2)/3,0)</f>
        <v>0</v>
      </c>
      <c r="H14" s="142">
        <v>29</v>
      </c>
      <c r="I14" s="188" t="s">
        <v>513</v>
      </c>
      <c r="J14" s="144" t="s">
        <v>514</v>
      </c>
      <c r="K14" s="189" t="s">
        <v>515</v>
      </c>
      <c r="L14" s="190"/>
      <c r="M14" s="190"/>
      <c r="N14" s="191">
        <f t="shared" si="0"/>
        <v>0</v>
      </c>
      <c r="O14" s="142">
        <v>4</v>
      </c>
      <c r="P14" s="188" t="s">
        <v>510</v>
      </c>
      <c r="Q14" s="144" t="s">
        <v>511</v>
      </c>
      <c r="R14" s="189" t="s">
        <v>512</v>
      </c>
      <c r="S14" s="139"/>
      <c r="T14" s="139"/>
      <c r="U14" s="191">
        <f t="shared" si="1"/>
        <v>0</v>
      </c>
      <c r="V14" s="192"/>
      <c r="W14" s="192">
        <f t="shared" si="2"/>
        <v>0</v>
      </c>
      <c r="X14" s="142">
        <v>29</v>
      </c>
      <c r="Y14" s="188" t="s">
        <v>513</v>
      </c>
      <c r="Z14" s="144" t="s">
        <v>514</v>
      </c>
      <c r="AA14" s="189" t="s">
        <v>515</v>
      </c>
      <c r="AB14" s="139"/>
      <c r="AC14" s="139"/>
      <c r="AD14" s="191">
        <f t="shared" si="3"/>
        <v>0</v>
      </c>
      <c r="AE14" s="192"/>
      <c r="AF14" s="192">
        <f t="shared" si="4"/>
        <v>0</v>
      </c>
      <c r="AH14" s="142">
        <v>4</v>
      </c>
      <c r="AI14" s="188" t="s">
        <v>510</v>
      </c>
      <c r="AJ14" s="144" t="s">
        <v>511</v>
      </c>
      <c r="AK14" s="189" t="s">
        <v>512</v>
      </c>
      <c r="AL14" s="139"/>
      <c r="AM14" s="139"/>
      <c r="AN14" s="191">
        <f t="shared" si="5"/>
        <v>0</v>
      </c>
      <c r="AO14" s="192"/>
      <c r="AP14" s="192">
        <f t="shared" si="6"/>
        <v>0</v>
      </c>
      <c r="AQ14" s="142">
        <v>29</v>
      </c>
      <c r="AR14" s="188" t="s">
        <v>513</v>
      </c>
      <c r="AS14" s="144" t="s">
        <v>514</v>
      </c>
      <c r="AT14" s="189" t="s">
        <v>515</v>
      </c>
      <c r="AU14" s="139"/>
      <c r="AV14" s="139"/>
      <c r="AW14" s="191">
        <f t="shared" si="7"/>
        <v>0</v>
      </c>
      <c r="AX14" s="192"/>
      <c r="AY14" s="192">
        <f t="shared" si="8"/>
        <v>0</v>
      </c>
    </row>
    <row r="15" spans="1:51" ht="18.75" customHeight="1">
      <c r="A15" s="142">
        <v>5</v>
      </c>
      <c r="B15" s="188" t="s">
        <v>516</v>
      </c>
      <c r="C15" s="144" t="s">
        <v>517</v>
      </c>
      <c r="D15" s="189" t="s">
        <v>518</v>
      </c>
      <c r="E15" s="190"/>
      <c r="F15" s="190"/>
      <c r="G15" s="191">
        <f>ROUND((E15+F15*2)/3,0)</f>
        <v>0</v>
      </c>
      <c r="H15" s="142">
        <v>30</v>
      </c>
      <c r="I15" s="188" t="s">
        <v>519</v>
      </c>
      <c r="J15" s="144" t="s">
        <v>183</v>
      </c>
      <c r="K15" s="189" t="s">
        <v>520</v>
      </c>
      <c r="L15" s="190"/>
      <c r="M15" s="190"/>
      <c r="N15" s="191">
        <f t="shared" si="0"/>
        <v>0</v>
      </c>
      <c r="O15" s="142">
        <v>5</v>
      </c>
      <c r="P15" s="188" t="s">
        <v>516</v>
      </c>
      <c r="Q15" s="144" t="s">
        <v>517</v>
      </c>
      <c r="R15" s="189" t="s">
        <v>518</v>
      </c>
      <c r="S15" s="139"/>
      <c r="T15" s="139"/>
      <c r="U15" s="191">
        <f t="shared" si="1"/>
        <v>0</v>
      </c>
      <c r="V15" s="192"/>
      <c r="W15" s="192">
        <f t="shared" si="2"/>
        <v>0</v>
      </c>
      <c r="X15" s="142">
        <v>30</v>
      </c>
      <c r="Y15" s="188" t="s">
        <v>519</v>
      </c>
      <c r="Z15" s="144" t="s">
        <v>183</v>
      </c>
      <c r="AA15" s="189" t="s">
        <v>520</v>
      </c>
      <c r="AB15" s="139"/>
      <c r="AC15" s="139"/>
      <c r="AD15" s="191">
        <f t="shared" si="3"/>
        <v>0</v>
      </c>
      <c r="AE15" s="192"/>
      <c r="AF15" s="192">
        <f t="shared" si="4"/>
        <v>0</v>
      </c>
      <c r="AH15" s="142">
        <v>5</v>
      </c>
      <c r="AI15" s="188" t="s">
        <v>516</v>
      </c>
      <c r="AJ15" s="144" t="s">
        <v>517</v>
      </c>
      <c r="AK15" s="189" t="s">
        <v>518</v>
      </c>
      <c r="AL15" s="139"/>
      <c r="AM15" s="139"/>
      <c r="AN15" s="191">
        <f t="shared" si="5"/>
        <v>0</v>
      </c>
      <c r="AO15" s="192"/>
      <c r="AP15" s="192">
        <f t="shared" si="6"/>
        <v>0</v>
      </c>
      <c r="AQ15" s="142">
        <v>30</v>
      </c>
      <c r="AR15" s="188" t="s">
        <v>519</v>
      </c>
      <c r="AS15" s="144" t="s">
        <v>183</v>
      </c>
      <c r="AT15" s="189" t="s">
        <v>520</v>
      </c>
      <c r="AU15" s="139"/>
      <c r="AV15" s="139"/>
      <c r="AW15" s="191">
        <f t="shared" si="7"/>
        <v>0</v>
      </c>
      <c r="AX15" s="192"/>
      <c r="AY15" s="192">
        <f t="shared" si="8"/>
        <v>0</v>
      </c>
    </row>
    <row r="16" spans="1:51" ht="18.75" customHeight="1">
      <c r="A16" s="142">
        <v>6</v>
      </c>
      <c r="B16" s="188" t="s">
        <v>521</v>
      </c>
      <c r="C16" s="144" t="s">
        <v>522</v>
      </c>
      <c r="D16" s="189" t="s">
        <v>523</v>
      </c>
      <c r="E16" s="190"/>
      <c r="F16" s="190"/>
      <c r="G16" s="191">
        <f aca="true" t="shared" si="9" ref="G16:G34">ROUND((E16+F16*2)/3,0)</f>
        <v>0</v>
      </c>
      <c r="H16" s="142">
        <v>31</v>
      </c>
      <c r="I16" s="188" t="s">
        <v>524</v>
      </c>
      <c r="J16" s="144" t="s">
        <v>525</v>
      </c>
      <c r="K16" s="189" t="s">
        <v>216</v>
      </c>
      <c r="L16" s="190"/>
      <c r="M16" s="190"/>
      <c r="N16" s="191">
        <f t="shared" si="0"/>
        <v>0</v>
      </c>
      <c r="O16" s="142">
        <v>6</v>
      </c>
      <c r="P16" s="188" t="s">
        <v>521</v>
      </c>
      <c r="Q16" s="144" t="s">
        <v>522</v>
      </c>
      <c r="R16" s="189" t="s">
        <v>523</v>
      </c>
      <c r="S16" s="139"/>
      <c r="T16" s="139"/>
      <c r="U16" s="191">
        <f t="shared" si="1"/>
        <v>0</v>
      </c>
      <c r="V16" s="192"/>
      <c r="W16" s="192">
        <f t="shared" si="2"/>
        <v>0</v>
      </c>
      <c r="X16" s="142">
        <v>31</v>
      </c>
      <c r="Y16" s="188" t="s">
        <v>524</v>
      </c>
      <c r="Z16" s="144" t="s">
        <v>525</v>
      </c>
      <c r="AA16" s="189" t="s">
        <v>216</v>
      </c>
      <c r="AB16" s="139"/>
      <c r="AC16" s="139"/>
      <c r="AD16" s="191">
        <f t="shared" si="3"/>
        <v>0</v>
      </c>
      <c r="AE16" s="192"/>
      <c r="AF16" s="192">
        <f t="shared" si="4"/>
        <v>0</v>
      </c>
      <c r="AH16" s="142">
        <v>6</v>
      </c>
      <c r="AI16" s="188" t="s">
        <v>521</v>
      </c>
      <c r="AJ16" s="144" t="s">
        <v>522</v>
      </c>
      <c r="AK16" s="189" t="s">
        <v>523</v>
      </c>
      <c r="AL16" s="139"/>
      <c r="AM16" s="139"/>
      <c r="AN16" s="191">
        <f t="shared" si="5"/>
        <v>0</v>
      </c>
      <c r="AO16" s="192"/>
      <c r="AP16" s="192">
        <f t="shared" si="6"/>
        <v>0</v>
      </c>
      <c r="AQ16" s="142">
        <v>31</v>
      </c>
      <c r="AR16" s="188" t="s">
        <v>524</v>
      </c>
      <c r="AS16" s="144" t="s">
        <v>525</v>
      </c>
      <c r="AT16" s="189" t="s">
        <v>216</v>
      </c>
      <c r="AU16" s="139"/>
      <c r="AV16" s="139"/>
      <c r="AW16" s="191">
        <f t="shared" si="7"/>
        <v>0</v>
      </c>
      <c r="AX16" s="192"/>
      <c r="AY16" s="192">
        <f t="shared" si="8"/>
        <v>0</v>
      </c>
    </row>
    <row r="17" spans="1:51" ht="18.75" customHeight="1">
      <c r="A17" s="142">
        <v>7</v>
      </c>
      <c r="B17" s="188" t="s">
        <v>526</v>
      </c>
      <c r="C17" s="144" t="s">
        <v>370</v>
      </c>
      <c r="D17" s="189" t="s">
        <v>527</v>
      </c>
      <c r="E17" s="190"/>
      <c r="F17" s="190"/>
      <c r="G17" s="191">
        <f t="shared" si="9"/>
        <v>0</v>
      </c>
      <c r="H17" s="142">
        <v>32</v>
      </c>
      <c r="I17" s="188" t="s">
        <v>528</v>
      </c>
      <c r="J17" s="144" t="s">
        <v>183</v>
      </c>
      <c r="K17" s="189" t="s">
        <v>461</v>
      </c>
      <c r="L17" s="190"/>
      <c r="M17" s="190"/>
      <c r="N17" s="191">
        <f t="shared" si="0"/>
        <v>0</v>
      </c>
      <c r="O17" s="142">
        <v>7</v>
      </c>
      <c r="P17" s="188" t="s">
        <v>526</v>
      </c>
      <c r="Q17" s="144" t="s">
        <v>370</v>
      </c>
      <c r="R17" s="189" t="s">
        <v>527</v>
      </c>
      <c r="S17" s="139"/>
      <c r="T17" s="139"/>
      <c r="U17" s="191">
        <f t="shared" si="1"/>
        <v>0</v>
      </c>
      <c r="V17" s="192"/>
      <c r="W17" s="192">
        <f t="shared" si="2"/>
        <v>0</v>
      </c>
      <c r="X17" s="142">
        <v>32</v>
      </c>
      <c r="Y17" s="188" t="s">
        <v>528</v>
      </c>
      <c r="Z17" s="144" t="s">
        <v>183</v>
      </c>
      <c r="AA17" s="189" t="s">
        <v>461</v>
      </c>
      <c r="AB17" s="139"/>
      <c r="AC17" s="139"/>
      <c r="AD17" s="191">
        <f t="shared" si="3"/>
        <v>0</v>
      </c>
      <c r="AE17" s="192"/>
      <c r="AF17" s="192">
        <f t="shared" si="4"/>
        <v>0</v>
      </c>
      <c r="AH17" s="142">
        <v>7</v>
      </c>
      <c r="AI17" s="188" t="s">
        <v>526</v>
      </c>
      <c r="AJ17" s="144" t="s">
        <v>370</v>
      </c>
      <c r="AK17" s="189" t="s">
        <v>527</v>
      </c>
      <c r="AL17" s="139"/>
      <c r="AM17" s="139"/>
      <c r="AN17" s="191">
        <f t="shared" si="5"/>
        <v>0</v>
      </c>
      <c r="AO17" s="192"/>
      <c r="AP17" s="192">
        <f t="shared" si="6"/>
        <v>0</v>
      </c>
      <c r="AQ17" s="142">
        <v>32</v>
      </c>
      <c r="AR17" s="188" t="s">
        <v>528</v>
      </c>
      <c r="AS17" s="144" t="s">
        <v>183</v>
      </c>
      <c r="AT17" s="189" t="s">
        <v>461</v>
      </c>
      <c r="AU17" s="139"/>
      <c r="AV17" s="139"/>
      <c r="AW17" s="191">
        <f t="shared" si="7"/>
        <v>0</v>
      </c>
      <c r="AX17" s="192"/>
      <c r="AY17" s="192">
        <f t="shared" si="8"/>
        <v>0</v>
      </c>
    </row>
    <row r="18" spans="1:51" ht="18.75" customHeight="1">
      <c r="A18" s="142">
        <v>8</v>
      </c>
      <c r="B18" s="188" t="s">
        <v>529</v>
      </c>
      <c r="C18" s="144" t="s">
        <v>218</v>
      </c>
      <c r="D18" s="189" t="s">
        <v>527</v>
      </c>
      <c r="E18" s="190"/>
      <c r="F18" s="190"/>
      <c r="G18" s="191">
        <f t="shared" si="9"/>
        <v>0</v>
      </c>
      <c r="H18" s="142">
        <v>33</v>
      </c>
      <c r="I18" s="188" t="s">
        <v>530</v>
      </c>
      <c r="J18" s="144" t="s">
        <v>207</v>
      </c>
      <c r="K18" s="189" t="s">
        <v>531</v>
      </c>
      <c r="L18" s="190"/>
      <c r="M18" s="190"/>
      <c r="N18" s="191">
        <f t="shared" si="0"/>
        <v>0</v>
      </c>
      <c r="O18" s="142">
        <v>8</v>
      </c>
      <c r="P18" s="188" t="s">
        <v>529</v>
      </c>
      <c r="Q18" s="144" t="s">
        <v>218</v>
      </c>
      <c r="R18" s="189" t="s">
        <v>527</v>
      </c>
      <c r="S18" s="139"/>
      <c r="T18" s="139"/>
      <c r="U18" s="191">
        <f t="shared" si="1"/>
        <v>0</v>
      </c>
      <c r="V18" s="192"/>
      <c r="W18" s="192">
        <f t="shared" si="2"/>
        <v>0</v>
      </c>
      <c r="X18" s="142">
        <v>33</v>
      </c>
      <c r="Y18" s="188" t="s">
        <v>530</v>
      </c>
      <c r="Z18" s="144" t="s">
        <v>207</v>
      </c>
      <c r="AA18" s="189" t="s">
        <v>531</v>
      </c>
      <c r="AB18" s="139"/>
      <c r="AC18" s="139"/>
      <c r="AD18" s="191">
        <f t="shared" si="3"/>
        <v>0</v>
      </c>
      <c r="AE18" s="192"/>
      <c r="AF18" s="192">
        <f t="shared" si="4"/>
        <v>0</v>
      </c>
      <c r="AH18" s="142">
        <v>8</v>
      </c>
      <c r="AI18" s="188" t="s">
        <v>529</v>
      </c>
      <c r="AJ18" s="144" t="s">
        <v>218</v>
      </c>
      <c r="AK18" s="189" t="s">
        <v>527</v>
      </c>
      <c r="AL18" s="139"/>
      <c r="AM18" s="139"/>
      <c r="AN18" s="191">
        <f t="shared" si="5"/>
        <v>0</v>
      </c>
      <c r="AO18" s="192"/>
      <c r="AP18" s="192">
        <f t="shared" si="6"/>
        <v>0</v>
      </c>
      <c r="AQ18" s="142">
        <v>33</v>
      </c>
      <c r="AR18" s="188" t="s">
        <v>530</v>
      </c>
      <c r="AS18" s="144" t="s">
        <v>207</v>
      </c>
      <c r="AT18" s="189" t="s">
        <v>531</v>
      </c>
      <c r="AU18" s="139"/>
      <c r="AV18" s="139"/>
      <c r="AW18" s="191">
        <f t="shared" si="7"/>
        <v>0</v>
      </c>
      <c r="AX18" s="192"/>
      <c r="AY18" s="192">
        <f t="shared" si="8"/>
        <v>0</v>
      </c>
    </row>
    <row r="19" spans="1:51" ht="18.75" customHeight="1">
      <c r="A19" s="142">
        <v>9</v>
      </c>
      <c r="B19" s="188" t="s">
        <v>532</v>
      </c>
      <c r="C19" s="144" t="s">
        <v>533</v>
      </c>
      <c r="D19" s="189" t="s">
        <v>190</v>
      </c>
      <c r="E19" s="190"/>
      <c r="F19" s="190"/>
      <c r="G19" s="191">
        <f t="shared" si="9"/>
        <v>0</v>
      </c>
      <c r="H19" s="142">
        <v>34</v>
      </c>
      <c r="I19" s="188" t="s">
        <v>534</v>
      </c>
      <c r="J19" s="144" t="s">
        <v>535</v>
      </c>
      <c r="K19" s="189" t="s">
        <v>223</v>
      </c>
      <c r="L19" s="190"/>
      <c r="M19" s="190"/>
      <c r="N19" s="191">
        <f t="shared" si="0"/>
        <v>0</v>
      </c>
      <c r="O19" s="142">
        <v>9</v>
      </c>
      <c r="P19" s="188" t="s">
        <v>532</v>
      </c>
      <c r="Q19" s="144" t="s">
        <v>533</v>
      </c>
      <c r="R19" s="189" t="s">
        <v>190</v>
      </c>
      <c r="S19" s="139"/>
      <c r="T19" s="139"/>
      <c r="U19" s="191">
        <f t="shared" si="1"/>
        <v>0</v>
      </c>
      <c r="V19" s="192"/>
      <c r="W19" s="192">
        <f t="shared" si="2"/>
        <v>0</v>
      </c>
      <c r="X19" s="142">
        <v>34</v>
      </c>
      <c r="Y19" s="188" t="s">
        <v>534</v>
      </c>
      <c r="Z19" s="144" t="s">
        <v>535</v>
      </c>
      <c r="AA19" s="189" t="s">
        <v>223</v>
      </c>
      <c r="AB19" s="139"/>
      <c r="AC19" s="139"/>
      <c r="AD19" s="191">
        <f t="shared" si="3"/>
        <v>0</v>
      </c>
      <c r="AE19" s="192"/>
      <c r="AF19" s="192">
        <f t="shared" si="4"/>
        <v>0</v>
      </c>
      <c r="AH19" s="142">
        <v>9</v>
      </c>
      <c r="AI19" s="188" t="s">
        <v>532</v>
      </c>
      <c r="AJ19" s="144" t="s">
        <v>533</v>
      </c>
      <c r="AK19" s="189" t="s">
        <v>190</v>
      </c>
      <c r="AL19" s="139"/>
      <c r="AM19" s="139"/>
      <c r="AN19" s="191">
        <f t="shared" si="5"/>
        <v>0</v>
      </c>
      <c r="AO19" s="192"/>
      <c r="AP19" s="192">
        <f t="shared" si="6"/>
        <v>0</v>
      </c>
      <c r="AQ19" s="142">
        <v>34</v>
      </c>
      <c r="AR19" s="188" t="s">
        <v>534</v>
      </c>
      <c r="AS19" s="144" t="s">
        <v>535</v>
      </c>
      <c r="AT19" s="189" t="s">
        <v>223</v>
      </c>
      <c r="AU19" s="139"/>
      <c r="AV19" s="139"/>
      <c r="AW19" s="191">
        <f t="shared" si="7"/>
        <v>0</v>
      </c>
      <c r="AX19" s="192"/>
      <c r="AY19" s="192">
        <f t="shared" si="8"/>
        <v>0</v>
      </c>
    </row>
    <row r="20" spans="1:51" ht="18.75" customHeight="1">
      <c r="A20" s="142">
        <v>10</v>
      </c>
      <c r="B20" s="188" t="s">
        <v>536</v>
      </c>
      <c r="C20" s="144" t="s">
        <v>537</v>
      </c>
      <c r="D20" s="189" t="s">
        <v>192</v>
      </c>
      <c r="E20" s="190"/>
      <c r="F20" s="190"/>
      <c r="G20" s="191">
        <f t="shared" si="9"/>
        <v>0</v>
      </c>
      <c r="H20" s="142">
        <v>35</v>
      </c>
      <c r="I20" s="188" t="s">
        <v>538</v>
      </c>
      <c r="J20" s="144" t="s">
        <v>539</v>
      </c>
      <c r="K20" s="189" t="s">
        <v>223</v>
      </c>
      <c r="L20" s="190"/>
      <c r="M20" s="190"/>
      <c r="N20" s="191">
        <f t="shared" si="0"/>
        <v>0</v>
      </c>
      <c r="O20" s="142">
        <v>10</v>
      </c>
      <c r="P20" s="188" t="s">
        <v>536</v>
      </c>
      <c r="Q20" s="144" t="s">
        <v>537</v>
      </c>
      <c r="R20" s="189" t="s">
        <v>192</v>
      </c>
      <c r="S20" s="139"/>
      <c r="T20" s="139"/>
      <c r="U20" s="191">
        <f t="shared" si="1"/>
        <v>0</v>
      </c>
      <c r="V20" s="192"/>
      <c r="W20" s="192">
        <f t="shared" si="2"/>
        <v>0</v>
      </c>
      <c r="X20" s="142">
        <v>35</v>
      </c>
      <c r="Y20" s="188" t="s">
        <v>538</v>
      </c>
      <c r="Z20" s="144" t="s">
        <v>539</v>
      </c>
      <c r="AA20" s="189" t="s">
        <v>223</v>
      </c>
      <c r="AB20" s="139"/>
      <c r="AC20" s="139"/>
      <c r="AD20" s="191">
        <f t="shared" si="3"/>
        <v>0</v>
      </c>
      <c r="AE20" s="192"/>
      <c r="AF20" s="192">
        <f t="shared" si="4"/>
        <v>0</v>
      </c>
      <c r="AH20" s="142">
        <v>10</v>
      </c>
      <c r="AI20" s="188" t="s">
        <v>536</v>
      </c>
      <c r="AJ20" s="144" t="s">
        <v>537</v>
      </c>
      <c r="AK20" s="189" t="s">
        <v>192</v>
      </c>
      <c r="AL20" s="139"/>
      <c r="AM20" s="139"/>
      <c r="AN20" s="191">
        <f t="shared" si="5"/>
        <v>0</v>
      </c>
      <c r="AO20" s="192"/>
      <c r="AP20" s="192">
        <f t="shared" si="6"/>
        <v>0</v>
      </c>
      <c r="AQ20" s="142">
        <v>35</v>
      </c>
      <c r="AR20" s="188" t="s">
        <v>538</v>
      </c>
      <c r="AS20" s="144" t="s">
        <v>539</v>
      </c>
      <c r="AT20" s="189" t="s">
        <v>223</v>
      </c>
      <c r="AU20" s="139"/>
      <c r="AV20" s="139"/>
      <c r="AW20" s="191">
        <f t="shared" si="7"/>
        <v>0</v>
      </c>
      <c r="AX20" s="192"/>
      <c r="AY20" s="192">
        <f t="shared" si="8"/>
        <v>0</v>
      </c>
    </row>
    <row r="21" spans="1:51" ht="18.75" customHeight="1">
      <c r="A21" s="142">
        <v>11</v>
      </c>
      <c r="B21" s="188" t="s">
        <v>540</v>
      </c>
      <c r="C21" s="144" t="s">
        <v>541</v>
      </c>
      <c r="D21" s="189" t="s">
        <v>192</v>
      </c>
      <c r="E21" s="190"/>
      <c r="F21" s="190"/>
      <c r="G21" s="191">
        <f t="shared" si="9"/>
        <v>0</v>
      </c>
      <c r="H21" s="142">
        <v>36</v>
      </c>
      <c r="I21" s="188" t="s">
        <v>542</v>
      </c>
      <c r="J21" s="144" t="s">
        <v>315</v>
      </c>
      <c r="K21" s="189" t="s">
        <v>228</v>
      </c>
      <c r="L21" s="190"/>
      <c r="M21" s="190"/>
      <c r="N21" s="191">
        <f t="shared" si="0"/>
        <v>0</v>
      </c>
      <c r="O21" s="142">
        <v>11</v>
      </c>
      <c r="P21" s="188" t="s">
        <v>540</v>
      </c>
      <c r="Q21" s="144" t="s">
        <v>541</v>
      </c>
      <c r="R21" s="189" t="s">
        <v>192</v>
      </c>
      <c r="S21" s="139"/>
      <c r="T21" s="139"/>
      <c r="U21" s="191">
        <f t="shared" si="1"/>
        <v>0</v>
      </c>
      <c r="V21" s="192"/>
      <c r="W21" s="192">
        <f t="shared" si="2"/>
        <v>0</v>
      </c>
      <c r="X21" s="142">
        <v>36</v>
      </c>
      <c r="Y21" s="188" t="s">
        <v>542</v>
      </c>
      <c r="Z21" s="144" t="s">
        <v>315</v>
      </c>
      <c r="AA21" s="189" t="s">
        <v>228</v>
      </c>
      <c r="AB21" s="139"/>
      <c r="AC21" s="139"/>
      <c r="AD21" s="191">
        <f t="shared" si="3"/>
        <v>0</v>
      </c>
      <c r="AE21" s="192"/>
      <c r="AF21" s="192">
        <f t="shared" si="4"/>
        <v>0</v>
      </c>
      <c r="AH21" s="142">
        <v>11</v>
      </c>
      <c r="AI21" s="188" t="s">
        <v>540</v>
      </c>
      <c r="AJ21" s="144" t="s">
        <v>541</v>
      </c>
      <c r="AK21" s="189" t="s">
        <v>192</v>
      </c>
      <c r="AL21" s="139"/>
      <c r="AM21" s="139"/>
      <c r="AN21" s="191">
        <f t="shared" si="5"/>
        <v>0</v>
      </c>
      <c r="AO21" s="192"/>
      <c r="AP21" s="192">
        <f t="shared" si="6"/>
        <v>0</v>
      </c>
      <c r="AQ21" s="142">
        <v>36</v>
      </c>
      <c r="AR21" s="188" t="s">
        <v>542</v>
      </c>
      <c r="AS21" s="144" t="s">
        <v>315</v>
      </c>
      <c r="AT21" s="189" t="s">
        <v>228</v>
      </c>
      <c r="AU21" s="139"/>
      <c r="AV21" s="139"/>
      <c r="AW21" s="191">
        <f t="shared" si="7"/>
        <v>0</v>
      </c>
      <c r="AX21" s="192"/>
      <c r="AY21" s="192">
        <f t="shared" si="8"/>
        <v>0</v>
      </c>
    </row>
    <row r="22" spans="1:51" ht="18.75" customHeight="1">
      <c r="A22" s="142">
        <v>12</v>
      </c>
      <c r="B22" s="188" t="s">
        <v>543</v>
      </c>
      <c r="C22" s="144" t="s">
        <v>544</v>
      </c>
      <c r="D22" s="189" t="s">
        <v>194</v>
      </c>
      <c r="E22" s="190"/>
      <c r="F22" s="190"/>
      <c r="G22" s="191">
        <f t="shared" si="9"/>
        <v>0</v>
      </c>
      <c r="H22" s="142">
        <v>37</v>
      </c>
      <c r="I22" s="188" t="s">
        <v>545</v>
      </c>
      <c r="J22" s="144" t="s">
        <v>546</v>
      </c>
      <c r="K22" s="189" t="s">
        <v>229</v>
      </c>
      <c r="L22" s="190"/>
      <c r="M22" s="190"/>
      <c r="N22" s="191">
        <f t="shared" si="0"/>
        <v>0</v>
      </c>
      <c r="O22" s="142">
        <v>12</v>
      </c>
      <c r="P22" s="188" t="s">
        <v>543</v>
      </c>
      <c r="Q22" s="144" t="s">
        <v>544</v>
      </c>
      <c r="R22" s="189" t="s">
        <v>194</v>
      </c>
      <c r="S22" s="139"/>
      <c r="T22" s="139"/>
      <c r="U22" s="191">
        <f t="shared" si="1"/>
        <v>0</v>
      </c>
      <c r="V22" s="192"/>
      <c r="W22" s="192">
        <f t="shared" si="2"/>
        <v>0</v>
      </c>
      <c r="X22" s="142">
        <v>37</v>
      </c>
      <c r="Y22" s="188" t="s">
        <v>545</v>
      </c>
      <c r="Z22" s="144" t="s">
        <v>546</v>
      </c>
      <c r="AA22" s="189" t="s">
        <v>229</v>
      </c>
      <c r="AB22" s="139"/>
      <c r="AC22" s="139"/>
      <c r="AD22" s="191">
        <f t="shared" si="3"/>
        <v>0</v>
      </c>
      <c r="AE22" s="192"/>
      <c r="AF22" s="192">
        <f t="shared" si="4"/>
        <v>0</v>
      </c>
      <c r="AH22" s="142">
        <v>12</v>
      </c>
      <c r="AI22" s="188" t="s">
        <v>543</v>
      </c>
      <c r="AJ22" s="144" t="s">
        <v>544</v>
      </c>
      <c r="AK22" s="189" t="s">
        <v>194</v>
      </c>
      <c r="AL22" s="139"/>
      <c r="AM22" s="139"/>
      <c r="AN22" s="191">
        <f t="shared" si="5"/>
        <v>0</v>
      </c>
      <c r="AO22" s="192"/>
      <c r="AP22" s="192">
        <f t="shared" si="6"/>
        <v>0</v>
      </c>
      <c r="AQ22" s="142">
        <v>37</v>
      </c>
      <c r="AR22" s="188" t="s">
        <v>545</v>
      </c>
      <c r="AS22" s="144" t="s">
        <v>546</v>
      </c>
      <c r="AT22" s="189" t="s">
        <v>229</v>
      </c>
      <c r="AU22" s="139"/>
      <c r="AV22" s="139"/>
      <c r="AW22" s="191">
        <f t="shared" si="7"/>
        <v>0</v>
      </c>
      <c r="AX22" s="192"/>
      <c r="AY22" s="192">
        <f t="shared" si="8"/>
        <v>0</v>
      </c>
    </row>
    <row r="23" spans="1:51" ht="18.75" customHeight="1">
      <c r="A23" s="142">
        <v>13</v>
      </c>
      <c r="B23" s="188" t="s">
        <v>547</v>
      </c>
      <c r="C23" s="144" t="s">
        <v>183</v>
      </c>
      <c r="D23" s="189" t="s">
        <v>548</v>
      </c>
      <c r="E23" s="190"/>
      <c r="F23" s="190"/>
      <c r="G23" s="191">
        <f t="shared" si="9"/>
        <v>0</v>
      </c>
      <c r="H23" s="142">
        <v>38</v>
      </c>
      <c r="I23" s="188" t="s">
        <v>549</v>
      </c>
      <c r="J23" s="144" t="s">
        <v>550</v>
      </c>
      <c r="K23" s="189" t="s">
        <v>229</v>
      </c>
      <c r="L23" s="190"/>
      <c r="M23" s="190"/>
      <c r="N23" s="191">
        <f t="shared" si="0"/>
        <v>0</v>
      </c>
      <c r="O23" s="142">
        <v>13</v>
      </c>
      <c r="P23" s="188" t="s">
        <v>547</v>
      </c>
      <c r="Q23" s="144" t="s">
        <v>183</v>
      </c>
      <c r="R23" s="189" t="s">
        <v>548</v>
      </c>
      <c r="S23" s="139"/>
      <c r="T23" s="139"/>
      <c r="U23" s="191">
        <f t="shared" si="1"/>
        <v>0</v>
      </c>
      <c r="V23" s="192"/>
      <c r="W23" s="192">
        <f t="shared" si="2"/>
        <v>0</v>
      </c>
      <c r="X23" s="142">
        <v>38</v>
      </c>
      <c r="Y23" s="188" t="s">
        <v>549</v>
      </c>
      <c r="Z23" s="144" t="s">
        <v>550</v>
      </c>
      <c r="AA23" s="189" t="s">
        <v>229</v>
      </c>
      <c r="AB23" s="139"/>
      <c r="AC23" s="139"/>
      <c r="AD23" s="191">
        <f t="shared" si="3"/>
        <v>0</v>
      </c>
      <c r="AE23" s="192"/>
      <c r="AF23" s="192">
        <f t="shared" si="4"/>
        <v>0</v>
      </c>
      <c r="AH23" s="142">
        <v>13</v>
      </c>
      <c r="AI23" s="188" t="s">
        <v>547</v>
      </c>
      <c r="AJ23" s="144" t="s">
        <v>183</v>
      </c>
      <c r="AK23" s="189" t="s">
        <v>548</v>
      </c>
      <c r="AL23" s="139"/>
      <c r="AM23" s="139"/>
      <c r="AN23" s="191">
        <f t="shared" si="5"/>
        <v>0</v>
      </c>
      <c r="AO23" s="192"/>
      <c r="AP23" s="192">
        <f t="shared" si="6"/>
        <v>0</v>
      </c>
      <c r="AQ23" s="142">
        <v>38</v>
      </c>
      <c r="AR23" s="188" t="s">
        <v>549</v>
      </c>
      <c r="AS23" s="144" t="s">
        <v>550</v>
      </c>
      <c r="AT23" s="189" t="s">
        <v>229</v>
      </c>
      <c r="AU23" s="139"/>
      <c r="AV23" s="139"/>
      <c r="AW23" s="191">
        <f t="shared" si="7"/>
        <v>0</v>
      </c>
      <c r="AX23" s="192"/>
      <c r="AY23" s="192">
        <f t="shared" si="8"/>
        <v>0</v>
      </c>
    </row>
    <row r="24" spans="1:51" ht="18.75" customHeight="1">
      <c r="A24" s="142">
        <v>14</v>
      </c>
      <c r="B24" s="188" t="s">
        <v>551</v>
      </c>
      <c r="C24" s="144" t="s">
        <v>413</v>
      </c>
      <c r="D24" s="189" t="s">
        <v>200</v>
      </c>
      <c r="E24" s="190"/>
      <c r="F24" s="190"/>
      <c r="G24" s="191">
        <f t="shared" si="9"/>
        <v>0</v>
      </c>
      <c r="H24" s="142">
        <v>39</v>
      </c>
      <c r="I24" s="188" t="s">
        <v>552</v>
      </c>
      <c r="J24" s="144" t="s">
        <v>198</v>
      </c>
      <c r="K24" s="189" t="s">
        <v>236</v>
      </c>
      <c r="L24" s="190"/>
      <c r="M24" s="190"/>
      <c r="N24" s="191">
        <f t="shared" si="0"/>
        <v>0</v>
      </c>
      <c r="O24" s="142">
        <v>14</v>
      </c>
      <c r="P24" s="188" t="s">
        <v>551</v>
      </c>
      <c r="Q24" s="144" t="s">
        <v>413</v>
      </c>
      <c r="R24" s="189" t="s">
        <v>200</v>
      </c>
      <c r="S24" s="139"/>
      <c r="T24" s="139"/>
      <c r="U24" s="191">
        <f t="shared" si="1"/>
        <v>0</v>
      </c>
      <c r="V24" s="192"/>
      <c r="W24" s="192">
        <f t="shared" si="2"/>
        <v>0</v>
      </c>
      <c r="X24" s="142">
        <v>39</v>
      </c>
      <c r="Y24" s="188" t="s">
        <v>552</v>
      </c>
      <c r="Z24" s="144" t="s">
        <v>198</v>
      </c>
      <c r="AA24" s="189" t="s">
        <v>236</v>
      </c>
      <c r="AB24" s="139"/>
      <c r="AC24" s="139"/>
      <c r="AD24" s="191">
        <f t="shared" si="3"/>
        <v>0</v>
      </c>
      <c r="AE24" s="192"/>
      <c r="AF24" s="192">
        <f t="shared" si="4"/>
        <v>0</v>
      </c>
      <c r="AH24" s="142">
        <v>14</v>
      </c>
      <c r="AI24" s="188" t="s">
        <v>551</v>
      </c>
      <c r="AJ24" s="144" t="s">
        <v>413</v>
      </c>
      <c r="AK24" s="189" t="s">
        <v>200</v>
      </c>
      <c r="AL24" s="139"/>
      <c r="AM24" s="139"/>
      <c r="AN24" s="191">
        <f t="shared" si="5"/>
        <v>0</v>
      </c>
      <c r="AO24" s="192"/>
      <c r="AP24" s="192">
        <f t="shared" si="6"/>
        <v>0</v>
      </c>
      <c r="AQ24" s="142">
        <v>39</v>
      </c>
      <c r="AR24" s="188" t="s">
        <v>552</v>
      </c>
      <c r="AS24" s="144" t="s">
        <v>198</v>
      </c>
      <c r="AT24" s="189" t="s">
        <v>236</v>
      </c>
      <c r="AU24" s="139"/>
      <c r="AV24" s="139"/>
      <c r="AW24" s="191">
        <f t="shared" si="7"/>
        <v>0</v>
      </c>
      <c r="AX24" s="192"/>
      <c r="AY24" s="192">
        <f t="shared" si="8"/>
        <v>0</v>
      </c>
    </row>
    <row r="25" spans="1:51" ht="18.75" customHeight="1">
      <c r="A25" s="142">
        <v>15</v>
      </c>
      <c r="B25" s="188" t="s">
        <v>553</v>
      </c>
      <c r="C25" s="144" t="s">
        <v>554</v>
      </c>
      <c r="D25" s="189" t="s">
        <v>200</v>
      </c>
      <c r="E25" s="190"/>
      <c r="F25" s="190"/>
      <c r="G25" s="191">
        <f t="shared" si="9"/>
        <v>0</v>
      </c>
      <c r="H25" s="142">
        <v>40</v>
      </c>
      <c r="I25" s="188" t="s">
        <v>555</v>
      </c>
      <c r="J25" s="144" t="s">
        <v>556</v>
      </c>
      <c r="K25" s="189" t="s">
        <v>304</v>
      </c>
      <c r="L25" s="190"/>
      <c r="M25" s="190"/>
      <c r="N25" s="191">
        <f t="shared" si="0"/>
        <v>0</v>
      </c>
      <c r="O25" s="142">
        <v>15</v>
      </c>
      <c r="P25" s="188" t="s">
        <v>553</v>
      </c>
      <c r="Q25" s="144" t="s">
        <v>554</v>
      </c>
      <c r="R25" s="189" t="s">
        <v>200</v>
      </c>
      <c r="S25" s="139"/>
      <c r="T25" s="139"/>
      <c r="U25" s="191">
        <f t="shared" si="1"/>
        <v>0</v>
      </c>
      <c r="V25" s="192"/>
      <c r="W25" s="192">
        <f t="shared" si="2"/>
        <v>0</v>
      </c>
      <c r="X25" s="142">
        <v>40</v>
      </c>
      <c r="Y25" s="188" t="s">
        <v>555</v>
      </c>
      <c r="Z25" s="144" t="s">
        <v>556</v>
      </c>
      <c r="AA25" s="189" t="s">
        <v>304</v>
      </c>
      <c r="AB25" s="139"/>
      <c r="AC25" s="139"/>
      <c r="AD25" s="191">
        <f t="shared" si="3"/>
        <v>0</v>
      </c>
      <c r="AE25" s="192"/>
      <c r="AF25" s="192">
        <f t="shared" si="4"/>
        <v>0</v>
      </c>
      <c r="AH25" s="142">
        <v>15</v>
      </c>
      <c r="AI25" s="188" t="s">
        <v>553</v>
      </c>
      <c r="AJ25" s="144" t="s">
        <v>554</v>
      </c>
      <c r="AK25" s="189" t="s">
        <v>200</v>
      </c>
      <c r="AL25" s="139"/>
      <c r="AM25" s="139"/>
      <c r="AN25" s="191">
        <f t="shared" si="5"/>
        <v>0</v>
      </c>
      <c r="AO25" s="192"/>
      <c r="AP25" s="192">
        <f t="shared" si="6"/>
        <v>0</v>
      </c>
      <c r="AQ25" s="142">
        <v>40</v>
      </c>
      <c r="AR25" s="188" t="s">
        <v>555</v>
      </c>
      <c r="AS25" s="144" t="s">
        <v>556</v>
      </c>
      <c r="AT25" s="189" t="s">
        <v>304</v>
      </c>
      <c r="AU25" s="139"/>
      <c r="AV25" s="139"/>
      <c r="AW25" s="191">
        <f t="shared" si="7"/>
        <v>0</v>
      </c>
      <c r="AX25" s="192"/>
      <c r="AY25" s="192">
        <f t="shared" si="8"/>
        <v>0</v>
      </c>
    </row>
    <row r="26" spans="1:51" ht="18.75" customHeight="1">
      <c r="A26" s="142">
        <v>16</v>
      </c>
      <c r="B26" s="188" t="s">
        <v>557</v>
      </c>
      <c r="C26" s="144" t="s">
        <v>558</v>
      </c>
      <c r="D26" s="189" t="s">
        <v>559</v>
      </c>
      <c r="E26" s="190"/>
      <c r="F26" s="190"/>
      <c r="G26" s="191">
        <f t="shared" si="9"/>
        <v>0</v>
      </c>
      <c r="H26" s="142">
        <v>41</v>
      </c>
      <c r="I26" s="188" t="s">
        <v>560</v>
      </c>
      <c r="J26" s="144" t="s">
        <v>561</v>
      </c>
      <c r="K26" s="189" t="s">
        <v>562</v>
      </c>
      <c r="L26" s="190"/>
      <c r="M26" s="190"/>
      <c r="N26" s="191">
        <f t="shared" si="0"/>
        <v>0</v>
      </c>
      <c r="O26" s="142">
        <v>16</v>
      </c>
      <c r="P26" s="188" t="s">
        <v>557</v>
      </c>
      <c r="Q26" s="144" t="s">
        <v>558</v>
      </c>
      <c r="R26" s="189" t="s">
        <v>559</v>
      </c>
      <c r="S26" s="139"/>
      <c r="T26" s="139"/>
      <c r="U26" s="191">
        <f t="shared" si="1"/>
        <v>0</v>
      </c>
      <c r="V26" s="192"/>
      <c r="W26" s="192">
        <f t="shared" si="2"/>
        <v>0</v>
      </c>
      <c r="X26" s="142">
        <v>41</v>
      </c>
      <c r="Y26" s="188" t="s">
        <v>560</v>
      </c>
      <c r="Z26" s="144" t="s">
        <v>561</v>
      </c>
      <c r="AA26" s="189" t="s">
        <v>562</v>
      </c>
      <c r="AB26" s="139"/>
      <c r="AC26" s="139"/>
      <c r="AD26" s="191">
        <f t="shared" si="3"/>
        <v>0</v>
      </c>
      <c r="AE26" s="192"/>
      <c r="AF26" s="192">
        <f t="shared" si="4"/>
        <v>0</v>
      </c>
      <c r="AH26" s="142">
        <v>16</v>
      </c>
      <c r="AI26" s="188" t="s">
        <v>557</v>
      </c>
      <c r="AJ26" s="144" t="s">
        <v>558</v>
      </c>
      <c r="AK26" s="189" t="s">
        <v>559</v>
      </c>
      <c r="AL26" s="139"/>
      <c r="AM26" s="139"/>
      <c r="AN26" s="191">
        <f t="shared" si="5"/>
        <v>0</v>
      </c>
      <c r="AO26" s="192"/>
      <c r="AP26" s="192">
        <f t="shared" si="6"/>
        <v>0</v>
      </c>
      <c r="AQ26" s="142">
        <v>41</v>
      </c>
      <c r="AR26" s="188" t="s">
        <v>560</v>
      </c>
      <c r="AS26" s="144" t="s">
        <v>561</v>
      </c>
      <c r="AT26" s="189" t="s">
        <v>562</v>
      </c>
      <c r="AU26" s="139"/>
      <c r="AV26" s="139"/>
      <c r="AW26" s="191">
        <f t="shared" si="7"/>
        <v>0</v>
      </c>
      <c r="AX26" s="192"/>
      <c r="AY26" s="192">
        <f t="shared" si="8"/>
        <v>0</v>
      </c>
    </row>
    <row r="27" spans="1:51" ht="18.75" customHeight="1">
      <c r="A27" s="142">
        <v>17</v>
      </c>
      <c r="B27" s="188" t="s">
        <v>563</v>
      </c>
      <c r="C27" s="144" t="s">
        <v>564</v>
      </c>
      <c r="D27" s="189" t="s">
        <v>180</v>
      </c>
      <c r="E27" s="190"/>
      <c r="F27" s="190"/>
      <c r="G27" s="191">
        <f t="shared" si="9"/>
        <v>0</v>
      </c>
      <c r="H27" s="142">
        <v>42</v>
      </c>
      <c r="I27" s="188" t="s">
        <v>565</v>
      </c>
      <c r="J27" s="144" t="s">
        <v>566</v>
      </c>
      <c r="K27" s="189" t="s">
        <v>316</v>
      </c>
      <c r="L27" s="190"/>
      <c r="M27" s="190"/>
      <c r="N27" s="191">
        <f t="shared" si="0"/>
        <v>0</v>
      </c>
      <c r="O27" s="142">
        <v>17</v>
      </c>
      <c r="P27" s="188" t="s">
        <v>563</v>
      </c>
      <c r="Q27" s="144" t="s">
        <v>564</v>
      </c>
      <c r="R27" s="189" t="s">
        <v>180</v>
      </c>
      <c r="S27" s="139"/>
      <c r="T27" s="139"/>
      <c r="U27" s="191">
        <f t="shared" si="1"/>
        <v>0</v>
      </c>
      <c r="V27" s="192"/>
      <c r="W27" s="192">
        <f t="shared" si="2"/>
        <v>0</v>
      </c>
      <c r="X27" s="142">
        <v>42</v>
      </c>
      <c r="Y27" s="188" t="s">
        <v>565</v>
      </c>
      <c r="Z27" s="144" t="s">
        <v>566</v>
      </c>
      <c r="AA27" s="189" t="s">
        <v>316</v>
      </c>
      <c r="AB27" s="139"/>
      <c r="AC27" s="139"/>
      <c r="AD27" s="191">
        <f t="shared" si="3"/>
        <v>0</v>
      </c>
      <c r="AE27" s="192"/>
      <c r="AF27" s="192">
        <f t="shared" si="4"/>
        <v>0</v>
      </c>
      <c r="AH27" s="142">
        <v>17</v>
      </c>
      <c r="AI27" s="188" t="s">
        <v>563</v>
      </c>
      <c r="AJ27" s="144" t="s">
        <v>564</v>
      </c>
      <c r="AK27" s="189" t="s">
        <v>180</v>
      </c>
      <c r="AL27" s="139"/>
      <c r="AM27" s="139"/>
      <c r="AN27" s="191">
        <f t="shared" si="5"/>
        <v>0</v>
      </c>
      <c r="AO27" s="192"/>
      <c r="AP27" s="192">
        <f t="shared" si="6"/>
        <v>0</v>
      </c>
      <c r="AQ27" s="142">
        <v>42</v>
      </c>
      <c r="AR27" s="188" t="s">
        <v>565</v>
      </c>
      <c r="AS27" s="144" t="s">
        <v>566</v>
      </c>
      <c r="AT27" s="189" t="s">
        <v>316</v>
      </c>
      <c r="AU27" s="139"/>
      <c r="AV27" s="139"/>
      <c r="AW27" s="191">
        <f t="shared" si="7"/>
        <v>0</v>
      </c>
      <c r="AX27" s="192"/>
      <c r="AY27" s="192">
        <f t="shared" si="8"/>
        <v>0</v>
      </c>
    </row>
    <row r="28" spans="1:51" ht="18.75" customHeight="1">
      <c r="A28" s="142">
        <v>18</v>
      </c>
      <c r="B28" s="188" t="s">
        <v>567</v>
      </c>
      <c r="C28" s="144" t="s">
        <v>568</v>
      </c>
      <c r="D28" s="189" t="s">
        <v>569</v>
      </c>
      <c r="E28" s="190"/>
      <c r="F28" s="190"/>
      <c r="G28" s="191">
        <f t="shared" si="9"/>
        <v>0</v>
      </c>
      <c r="H28" s="142">
        <v>43</v>
      </c>
      <c r="I28" s="188" t="s">
        <v>570</v>
      </c>
      <c r="J28" s="144" t="s">
        <v>571</v>
      </c>
      <c r="K28" s="189" t="s">
        <v>146</v>
      </c>
      <c r="L28" s="190"/>
      <c r="M28" s="190"/>
      <c r="N28" s="191">
        <f t="shared" si="0"/>
        <v>0</v>
      </c>
      <c r="O28" s="142">
        <v>18</v>
      </c>
      <c r="P28" s="188" t="s">
        <v>567</v>
      </c>
      <c r="Q28" s="144" t="s">
        <v>568</v>
      </c>
      <c r="R28" s="189" t="s">
        <v>569</v>
      </c>
      <c r="S28" s="139"/>
      <c r="T28" s="139"/>
      <c r="U28" s="191">
        <f t="shared" si="1"/>
        <v>0</v>
      </c>
      <c r="V28" s="192"/>
      <c r="W28" s="192">
        <f t="shared" si="2"/>
        <v>0</v>
      </c>
      <c r="X28" s="142">
        <v>43</v>
      </c>
      <c r="Y28" s="188" t="s">
        <v>570</v>
      </c>
      <c r="Z28" s="144" t="s">
        <v>571</v>
      </c>
      <c r="AA28" s="189" t="s">
        <v>146</v>
      </c>
      <c r="AB28" s="139"/>
      <c r="AC28" s="139"/>
      <c r="AD28" s="191">
        <f t="shared" si="3"/>
        <v>0</v>
      </c>
      <c r="AE28" s="192"/>
      <c r="AF28" s="192">
        <f t="shared" si="4"/>
        <v>0</v>
      </c>
      <c r="AH28" s="142">
        <v>18</v>
      </c>
      <c r="AI28" s="188" t="s">
        <v>567</v>
      </c>
      <c r="AJ28" s="144" t="s">
        <v>568</v>
      </c>
      <c r="AK28" s="189" t="s">
        <v>569</v>
      </c>
      <c r="AL28" s="139"/>
      <c r="AM28" s="139"/>
      <c r="AN28" s="191">
        <f t="shared" si="5"/>
        <v>0</v>
      </c>
      <c r="AO28" s="192"/>
      <c r="AP28" s="192">
        <f t="shared" si="6"/>
        <v>0</v>
      </c>
      <c r="AQ28" s="142">
        <v>43</v>
      </c>
      <c r="AR28" s="188" t="s">
        <v>570</v>
      </c>
      <c r="AS28" s="144" t="s">
        <v>571</v>
      </c>
      <c r="AT28" s="189" t="s">
        <v>146</v>
      </c>
      <c r="AU28" s="139"/>
      <c r="AV28" s="139"/>
      <c r="AW28" s="191">
        <f t="shared" si="7"/>
        <v>0</v>
      </c>
      <c r="AX28" s="192"/>
      <c r="AY28" s="192">
        <f t="shared" si="8"/>
        <v>0</v>
      </c>
    </row>
    <row r="29" spans="1:51" ht="18.75" customHeight="1">
      <c r="A29" s="142">
        <v>19</v>
      </c>
      <c r="B29" s="188" t="s">
        <v>572</v>
      </c>
      <c r="C29" s="144" t="s">
        <v>573</v>
      </c>
      <c r="D29" s="189" t="s">
        <v>574</v>
      </c>
      <c r="E29" s="190"/>
      <c r="F29" s="190"/>
      <c r="G29" s="191">
        <f t="shared" si="9"/>
        <v>0</v>
      </c>
      <c r="H29" s="142">
        <v>44</v>
      </c>
      <c r="I29" s="188" t="s">
        <v>575</v>
      </c>
      <c r="J29" s="144" t="s">
        <v>576</v>
      </c>
      <c r="K29" s="189" t="s">
        <v>175</v>
      </c>
      <c r="L29" s="190"/>
      <c r="M29" s="190"/>
      <c r="N29" s="191">
        <f t="shared" si="0"/>
        <v>0</v>
      </c>
      <c r="O29" s="142">
        <v>19</v>
      </c>
      <c r="P29" s="188" t="s">
        <v>572</v>
      </c>
      <c r="Q29" s="144" t="s">
        <v>573</v>
      </c>
      <c r="R29" s="189" t="s">
        <v>574</v>
      </c>
      <c r="S29" s="139"/>
      <c r="T29" s="139"/>
      <c r="U29" s="191">
        <f t="shared" si="1"/>
        <v>0</v>
      </c>
      <c r="V29" s="192"/>
      <c r="W29" s="192">
        <f t="shared" si="2"/>
        <v>0</v>
      </c>
      <c r="X29" s="142">
        <v>44</v>
      </c>
      <c r="Y29" s="188" t="s">
        <v>575</v>
      </c>
      <c r="Z29" s="144" t="s">
        <v>576</v>
      </c>
      <c r="AA29" s="189" t="s">
        <v>175</v>
      </c>
      <c r="AB29" s="139"/>
      <c r="AC29" s="139"/>
      <c r="AD29" s="191">
        <f t="shared" si="3"/>
        <v>0</v>
      </c>
      <c r="AE29" s="192"/>
      <c r="AF29" s="192">
        <f t="shared" si="4"/>
        <v>0</v>
      </c>
      <c r="AH29" s="142">
        <v>19</v>
      </c>
      <c r="AI29" s="188" t="s">
        <v>572</v>
      </c>
      <c r="AJ29" s="144" t="s">
        <v>573</v>
      </c>
      <c r="AK29" s="189" t="s">
        <v>574</v>
      </c>
      <c r="AL29" s="139"/>
      <c r="AM29" s="139"/>
      <c r="AN29" s="191">
        <f t="shared" si="5"/>
        <v>0</v>
      </c>
      <c r="AO29" s="192"/>
      <c r="AP29" s="192">
        <f t="shared" si="6"/>
        <v>0</v>
      </c>
      <c r="AQ29" s="142">
        <v>44</v>
      </c>
      <c r="AR29" s="188" t="s">
        <v>575</v>
      </c>
      <c r="AS29" s="144" t="s">
        <v>576</v>
      </c>
      <c r="AT29" s="189" t="s">
        <v>175</v>
      </c>
      <c r="AU29" s="139"/>
      <c r="AV29" s="139"/>
      <c r="AW29" s="191">
        <f t="shared" si="7"/>
        <v>0</v>
      </c>
      <c r="AX29" s="192"/>
      <c r="AY29" s="192">
        <f t="shared" si="8"/>
        <v>0</v>
      </c>
    </row>
    <row r="30" spans="1:51" ht="18.75" customHeight="1">
      <c r="A30" s="142">
        <v>20</v>
      </c>
      <c r="B30" s="188" t="s">
        <v>577</v>
      </c>
      <c r="C30" s="144" t="s">
        <v>578</v>
      </c>
      <c r="D30" s="189" t="s">
        <v>313</v>
      </c>
      <c r="E30" s="190"/>
      <c r="F30" s="190"/>
      <c r="G30" s="191">
        <f t="shared" si="9"/>
        <v>0</v>
      </c>
      <c r="H30" s="142">
        <v>45</v>
      </c>
      <c r="I30" s="188" t="s">
        <v>579</v>
      </c>
      <c r="J30" s="144" t="s">
        <v>580</v>
      </c>
      <c r="K30" s="189" t="s">
        <v>581</v>
      </c>
      <c r="L30" s="190"/>
      <c r="M30" s="190"/>
      <c r="N30" s="191">
        <f t="shared" si="0"/>
        <v>0</v>
      </c>
      <c r="O30" s="142">
        <v>20</v>
      </c>
      <c r="P30" s="188" t="s">
        <v>577</v>
      </c>
      <c r="Q30" s="144" t="s">
        <v>578</v>
      </c>
      <c r="R30" s="189" t="s">
        <v>313</v>
      </c>
      <c r="S30" s="139"/>
      <c r="T30" s="139"/>
      <c r="U30" s="191">
        <f t="shared" si="1"/>
        <v>0</v>
      </c>
      <c r="V30" s="192"/>
      <c r="W30" s="192">
        <f t="shared" si="2"/>
        <v>0</v>
      </c>
      <c r="X30" s="142">
        <v>45</v>
      </c>
      <c r="Y30" s="188" t="s">
        <v>579</v>
      </c>
      <c r="Z30" s="144" t="s">
        <v>580</v>
      </c>
      <c r="AA30" s="189" t="s">
        <v>581</v>
      </c>
      <c r="AB30" s="139"/>
      <c r="AC30" s="139"/>
      <c r="AD30" s="191">
        <f t="shared" si="3"/>
        <v>0</v>
      </c>
      <c r="AE30" s="192"/>
      <c r="AF30" s="192">
        <f t="shared" si="4"/>
        <v>0</v>
      </c>
      <c r="AH30" s="142">
        <v>20</v>
      </c>
      <c r="AI30" s="188" t="s">
        <v>577</v>
      </c>
      <c r="AJ30" s="144" t="s">
        <v>578</v>
      </c>
      <c r="AK30" s="189" t="s">
        <v>313</v>
      </c>
      <c r="AL30" s="139"/>
      <c r="AM30" s="139"/>
      <c r="AN30" s="191">
        <f t="shared" si="5"/>
        <v>0</v>
      </c>
      <c r="AO30" s="192"/>
      <c r="AP30" s="192">
        <f t="shared" si="6"/>
        <v>0</v>
      </c>
      <c r="AQ30" s="142">
        <v>45</v>
      </c>
      <c r="AR30" s="188" t="s">
        <v>579</v>
      </c>
      <c r="AS30" s="144" t="s">
        <v>580</v>
      </c>
      <c r="AT30" s="189" t="s">
        <v>581</v>
      </c>
      <c r="AU30" s="139"/>
      <c r="AV30" s="139"/>
      <c r="AW30" s="191">
        <f t="shared" si="7"/>
        <v>0</v>
      </c>
      <c r="AX30" s="192"/>
      <c r="AY30" s="192">
        <f t="shared" si="8"/>
        <v>0</v>
      </c>
    </row>
    <row r="31" spans="1:51" ht="18.75" customHeight="1">
      <c r="A31" s="142">
        <v>21</v>
      </c>
      <c r="B31" s="188" t="s">
        <v>582</v>
      </c>
      <c r="C31" s="144" t="s">
        <v>583</v>
      </c>
      <c r="D31" s="189" t="s">
        <v>313</v>
      </c>
      <c r="E31" s="190"/>
      <c r="F31" s="190"/>
      <c r="G31" s="191">
        <f t="shared" si="9"/>
        <v>0</v>
      </c>
      <c r="H31" s="142">
        <v>46</v>
      </c>
      <c r="I31" s="188" t="s">
        <v>584</v>
      </c>
      <c r="J31" s="144" t="s">
        <v>183</v>
      </c>
      <c r="K31" s="189" t="s">
        <v>149</v>
      </c>
      <c r="L31" s="190"/>
      <c r="M31" s="190"/>
      <c r="N31" s="191">
        <f t="shared" si="0"/>
        <v>0</v>
      </c>
      <c r="O31" s="142">
        <v>21</v>
      </c>
      <c r="P31" s="188" t="s">
        <v>582</v>
      </c>
      <c r="Q31" s="144" t="s">
        <v>583</v>
      </c>
      <c r="R31" s="189" t="s">
        <v>313</v>
      </c>
      <c r="S31" s="139"/>
      <c r="T31" s="139"/>
      <c r="U31" s="191">
        <f t="shared" si="1"/>
        <v>0</v>
      </c>
      <c r="V31" s="192"/>
      <c r="W31" s="192">
        <f t="shared" si="2"/>
        <v>0</v>
      </c>
      <c r="X31" s="142">
        <v>46</v>
      </c>
      <c r="Y31" s="188" t="s">
        <v>584</v>
      </c>
      <c r="Z31" s="144" t="s">
        <v>183</v>
      </c>
      <c r="AA31" s="189" t="s">
        <v>149</v>
      </c>
      <c r="AB31" s="139"/>
      <c r="AC31" s="139"/>
      <c r="AD31" s="191">
        <f t="shared" si="3"/>
        <v>0</v>
      </c>
      <c r="AE31" s="192"/>
      <c r="AF31" s="192">
        <f t="shared" si="4"/>
        <v>0</v>
      </c>
      <c r="AH31" s="142">
        <v>21</v>
      </c>
      <c r="AI31" s="188" t="s">
        <v>582</v>
      </c>
      <c r="AJ31" s="144" t="s">
        <v>583</v>
      </c>
      <c r="AK31" s="189" t="s">
        <v>313</v>
      </c>
      <c r="AL31" s="139"/>
      <c r="AM31" s="139"/>
      <c r="AN31" s="191">
        <f t="shared" si="5"/>
        <v>0</v>
      </c>
      <c r="AO31" s="192"/>
      <c r="AP31" s="192">
        <f t="shared" si="6"/>
        <v>0</v>
      </c>
      <c r="AQ31" s="142">
        <v>46</v>
      </c>
      <c r="AR31" s="188" t="s">
        <v>584</v>
      </c>
      <c r="AS31" s="144" t="s">
        <v>183</v>
      </c>
      <c r="AT31" s="189" t="s">
        <v>149</v>
      </c>
      <c r="AU31" s="139"/>
      <c r="AV31" s="139"/>
      <c r="AW31" s="191">
        <f t="shared" si="7"/>
        <v>0</v>
      </c>
      <c r="AX31" s="192"/>
      <c r="AY31" s="192">
        <f t="shared" si="8"/>
        <v>0</v>
      </c>
    </row>
    <row r="32" spans="1:51" ht="18.75" customHeight="1">
      <c r="A32" s="142">
        <v>22</v>
      </c>
      <c r="B32" s="188" t="s">
        <v>585</v>
      </c>
      <c r="C32" s="144" t="s">
        <v>586</v>
      </c>
      <c r="D32" s="189" t="s">
        <v>209</v>
      </c>
      <c r="E32" s="190"/>
      <c r="F32" s="190"/>
      <c r="G32" s="191">
        <f t="shared" si="9"/>
        <v>0</v>
      </c>
      <c r="H32" s="142">
        <v>47</v>
      </c>
      <c r="I32" s="188" t="s">
        <v>587</v>
      </c>
      <c r="J32" s="144" t="s">
        <v>588</v>
      </c>
      <c r="K32" s="189" t="s">
        <v>152</v>
      </c>
      <c r="L32" s="190"/>
      <c r="M32" s="190"/>
      <c r="N32" s="191">
        <f t="shared" si="0"/>
        <v>0</v>
      </c>
      <c r="O32" s="142">
        <v>22</v>
      </c>
      <c r="P32" s="188" t="s">
        <v>585</v>
      </c>
      <c r="Q32" s="144" t="s">
        <v>586</v>
      </c>
      <c r="R32" s="189" t="s">
        <v>209</v>
      </c>
      <c r="S32" s="139"/>
      <c r="T32" s="139"/>
      <c r="U32" s="191">
        <f t="shared" si="1"/>
        <v>0</v>
      </c>
      <c r="V32" s="192"/>
      <c r="W32" s="192">
        <f t="shared" si="2"/>
        <v>0</v>
      </c>
      <c r="X32" s="142">
        <v>47</v>
      </c>
      <c r="Y32" s="188" t="s">
        <v>587</v>
      </c>
      <c r="Z32" s="144" t="s">
        <v>588</v>
      </c>
      <c r="AA32" s="189" t="s">
        <v>152</v>
      </c>
      <c r="AB32" s="139"/>
      <c r="AC32" s="139"/>
      <c r="AD32" s="191">
        <f t="shared" si="3"/>
        <v>0</v>
      </c>
      <c r="AE32" s="192"/>
      <c r="AF32" s="192">
        <f t="shared" si="4"/>
        <v>0</v>
      </c>
      <c r="AH32" s="142">
        <v>22</v>
      </c>
      <c r="AI32" s="188" t="s">
        <v>585</v>
      </c>
      <c r="AJ32" s="144" t="s">
        <v>586</v>
      </c>
      <c r="AK32" s="189" t="s">
        <v>209</v>
      </c>
      <c r="AL32" s="139"/>
      <c r="AM32" s="139"/>
      <c r="AN32" s="191">
        <f t="shared" si="5"/>
        <v>0</v>
      </c>
      <c r="AO32" s="192"/>
      <c r="AP32" s="192">
        <f t="shared" si="6"/>
        <v>0</v>
      </c>
      <c r="AQ32" s="142">
        <v>47</v>
      </c>
      <c r="AR32" s="188" t="s">
        <v>587</v>
      </c>
      <c r="AS32" s="144" t="s">
        <v>588</v>
      </c>
      <c r="AT32" s="189" t="s">
        <v>152</v>
      </c>
      <c r="AU32" s="139"/>
      <c r="AV32" s="139"/>
      <c r="AW32" s="191">
        <f t="shared" si="7"/>
        <v>0</v>
      </c>
      <c r="AX32" s="192"/>
      <c r="AY32" s="192">
        <f t="shared" si="8"/>
        <v>0</v>
      </c>
    </row>
    <row r="33" spans="1:51" ht="18.75" customHeight="1">
      <c r="A33" s="142">
        <v>23</v>
      </c>
      <c r="B33" s="188" t="s">
        <v>589</v>
      </c>
      <c r="C33" s="144" t="s">
        <v>332</v>
      </c>
      <c r="D33" s="189" t="s">
        <v>590</v>
      </c>
      <c r="E33" s="190"/>
      <c r="F33" s="190"/>
      <c r="G33" s="191">
        <f t="shared" si="9"/>
        <v>0</v>
      </c>
      <c r="H33" s="142">
        <v>48</v>
      </c>
      <c r="I33" s="188" t="s">
        <v>591</v>
      </c>
      <c r="J33" s="144" t="s">
        <v>592</v>
      </c>
      <c r="K33" s="189" t="s">
        <v>458</v>
      </c>
      <c r="L33" s="190"/>
      <c r="M33" s="190"/>
      <c r="N33" s="191">
        <f t="shared" si="0"/>
        <v>0</v>
      </c>
      <c r="O33" s="142">
        <v>23</v>
      </c>
      <c r="P33" s="188" t="s">
        <v>589</v>
      </c>
      <c r="Q33" s="144" t="s">
        <v>332</v>
      </c>
      <c r="R33" s="189" t="s">
        <v>590</v>
      </c>
      <c r="S33" s="139"/>
      <c r="T33" s="139"/>
      <c r="U33" s="191">
        <f t="shared" si="1"/>
        <v>0</v>
      </c>
      <c r="V33" s="192"/>
      <c r="W33" s="192">
        <f t="shared" si="2"/>
        <v>0</v>
      </c>
      <c r="X33" s="142">
        <v>48</v>
      </c>
      <c r="Y33" s="188" t="s">
        <v>591</v>
      </c>
      <c r="Z33" s="144" t="s">
        <v>592</v>
      </c>
      <c r="AA33" s="189" t="s">
        <v>458</v>
      </c>
      <c r="AB33" s="139"/>
      <c r="AC33" s="139"/>
      <c r="AD33" s="191">
        <f t="shared" si="3"/>
        <v>0</v>
      </c>
      <c r="AE33" s="192"/>
      <c r="AF33" s="192">
        <f t="shared" si="4"/>
        <v>0</v>
      </c>
      <c r="AH33" s="142">
        <v>23</v>
      </c>
      <c r="AI33" s="188" t="s">
        <v>589</v>
      </c>
      <c r="AJ33" s="144" t="s">
        <v>332</v>
      </c>
      <c r="AK33" s="189" t="s">
        <v>590</v>
      </c>
      <c r="AL33" s="139"/>
      <c r="AM33" s="139"/>
      <c r="AN33" s="191">
        <f t="shared" si="5"/>
        <v>0</v>
      </c>
      <c r="AO33" s="192"/>
      <c r="AP33" s="192">
        <f t="shared" si="6"/>
        <v>0</v>
      </c>
      <c r="AQ33" s="142">
        <v>48</v>
      </c>
      <c r="AR33" s="188" t="s">
        <v>591</v>
      </c>
      <c r="AS33" s="144" t="s">
        <v>592</v>
      </c>
      <c r="AT33" s="189" t="s">
        <v>458</v>
      </c>
      <c r="AU33" s="139"/>
      <c r="AV33" s="139"/>
      <c r="AW33" s="191">
        <f t="shared" si="7"/>
        <v>0</v>
      </c>
      <c r="AX33" s="192"/>
      <c r="AY33" s="192">
        <f t="shared" si="8"/>
        <v>0</v>
      </c>
    </row>
    <row r="34" spans="1:51" ht="18.75" customHeight="1">
      <c r="A34" s="142">
        <v>24</v>
      </c>
      <c r="B34" s="188" t="s">
        <v>593</v>
      </c>
      <c r="C34" s="144" t="s">
        <v>594</v>
      </c>
      <c r="D34" s="189" t="s">
        <v>213</v>
      </c>
      <c r="E34" s="190"/>
      <c r="F34" s="190"/>
      <c r="G34" s="191">
        <f t="shared" si="9"/>
        <v>0</v>
      </c>
      <c r="H34" s="142">
        <v>49</v>
      </c>
      <c r="I34" s="188" t="s">
        <v>595</v>
      </c>
      <c r="J34" s="144" t="s">
        <v>596</v>
      </c>
      <c r="K34" s="189" t="s">
        <v>597</v>
      </c>
      <c r="L34" s="190"/>
      <c r="M34" s="190"/>
      <c r="N34" s="191">
        <f t="shared" si="0"/>
        <v>0</v>
      </c>
      <c r="O34" s="142">
        <v>24</v>
      </c>
      <c r="P34" s="188" t="s">
        <v>593</v>
      </c>
      <c r="Q34" s="144" t="s">
        <v>594</v>
      </c>
      <c r="R34" s="189" t="s">
        <v>213</v>
      </c>
      <c r="S34" s="139"/>
      <c r="T34" s="139"/>
      <c r="U34" s="191">
        <f t="shared" si="1"/>
        <v>0</v>
      </c>
      <c r="V34" s="192"/>
      <c r="W34" s="192">
        <f t="shared" si="2"/>
        <v>0</v>
      </c>
      <c r="X34" s="142">
        <v>49</v>
      </c>
      <c r="Y34" s="188" t="s">
        <v>595</v>
      </c>
      <c r="Z34" s="144" t="s">
        <v>596</v>
      </c>
      <c r="AA34" s="189" t="s">
        <v>597</v>
      </c>
      <c r="AB34" s="139"/>
      <c r="AC34" s="139"/>
      <c r="AD34" s="191">
        <f>ROUND((AB34+AC34*2)/3,0)</f>
        <v>0</v>
      </c>
      <c r="AE34" s="192"/>
      <c r="AF34" s="192">
        <f>ROUND((AD34+AE34*2)/3,0)</f>
        <v>0</v>
      </c>
      <c r="AH34" s="142">
        <v>24</v>
      </c>
      <c r="AI34" s="188" t="s">
        <v>593</v>
      </c>
      <c r="AJ34" s="144" t="s">
        <v>594</v>
      </c>
      <c r="AK34" s="189" t="s">
        <v>213</v>
      </c>
      <c r="AL34" s="139"/>
      <c r="AM34" s="139"/>
      <c r="AN34" s="191">
        <f t="shared" si="5"/>
        <v>0</v>
      </c>
      <c r="AO34" s="192"/>
      <c r="AP34" s="192">
        <f t="shared" si="6"/>
        <v>0</v>
      </c>
      <c r="AQ34" s="142">
        <v>49</v>
      </c>
      <c r="AR34" s="188" t="s">
        <v>595</v>
      </c>
      <c r="AS34" s="144" t="s">
        <v>596</v>
      </c>
      <c r="AT34" s="189" t="s">
        <v>597</v>
      </c>
      <c r="AU34" s="139"/>
      <c r="AV34" s="139"/>
      <c r="AW34" s="191">
        <f t="shared" si="7"/>
        <v>0</v>
      </c>
      <c r="AX34" s="192"/>
      <c r="AY34" s="192">
        <f t="shared" si="8"/>
        <v>0</v>
      </c>
    </row>
    <row r="35" spans="1:51" ht="18.75" customHeight="1">
      <c r="A35" s="142">
        <v>25</v>
      </c>
      <c r="B35" s="188" t="s">
        <v>598</v>
      </c>
      <c r="C35" s="144" t="s">
        <v>183</v>
      </c>
      <c r="D35" s="189" t="s">
        <v>497</v>
      </c>
      <c r="E35" s="190"/>
      <c r="F35" s="190"/>
      <c r="G35" s="191">
        <f>ROUND((E35+F35*2)/3,0)</f>
        <v>0</v>
      </c>
      <c r="H35" s="142">
        <v>50</v>
      </c>
      <c r="I35" s="188" t="s">
        <v>599</v>
      </c>
      <c r="J35" s="144" t="s">
        <v>306</v>
      </c>
      <c r="K35" s="189" t="s">
        <v>600</v>
      </c>
      <c r="L35" s="190"/>
      <c r="M35" s="190"/>
      <c r="N35" s="191">
        <f>ROUND((L35+M35*2)/3,0)</f>
        <v>0</v>
      </c>
      <c r="O35" s="142">
        <v>25</v>
      </c>
      <c r="P35" s="188" t="s">
        <v>598</v>
      </c>
      <c r="Q35" s="144" t="s">
        <v>183</v>
      </c>
      <c r="R35" s="189" t="s">
        <v>497</v>
      </c>
      <c r="S35" s="190"/>
      <c r="T35" s="190"/>
      <c r="U35" s="191">
        <f>ROUND((S35+T35*2)/3,0)</f>
        <v>0</v>
      </c>
      <c r="V35" s="192"/>
      <c r="W35" s="192">
        <f>ROUND((U35+V35*2)/3,0)</f>
        <v>0</v>
      </c>
      <c r="X35" s="142">
        <v>50</v>
      </c>
      <c r="Y35" s="188" t="s">
        <v>599</v>
      </c>
      <c r="Z35" s="144" t="s">
        <v>306</v>
      </c>
      <c r="AA35" s="189" t="s">
        <v>600</v>
      </c>
      <c r="AB35" s="190"/>
      <c r="AC35" s="190"/>
      <c r="AD35" s="191">
        <f>ROUND((AB35+AC35*2)/3,0)</f>
        <v>0</v>
      </c>
      <c r="AE35" s="192"/>
      <c r="AF35" s="192">
        <f>ROUND((AD35+AE35*2)/3,0)</f>
        <v>0</v>
      </c>
      <c r="AH35" s="142">
        <v>25</v>
      </c>
      <c r="AI35" s="188" t="s">
        <v>598</v>
      </c>
      <c r="AJ35" s="144" t="s">
        <v>183</v>
      </c>
      <c r="AK35" s="189" t="s">
        <v>497</v>
      </c>
      <c r="AL35" s="190"/>
      <c r="AM35" s="190"/>
      <c r="AN35" s="191">
        <f>ROUND((AL35+AM35*2)/3,0)</f>
        <v>0</v>
      </c>
      <c r="AO35" s="192"/>
      <c r="AP35" s="192">
        <f>ROUND((AN35+AO35*4)/5,0)</f>
        <v>0</v>
      </c>
      <c r="AQ35" s="142">
        <v>50</v>
      </c>
      <c r="AR35" s="188" t="s">
        <v>599</v>
      </c>
      <c r="AS35" s="144" t="s">
        <v>306</v>
      </c>
      <c r="AT35" s="189" t="s">
        <v>600</v>
      </c>
      <c r="AU35" s="190"/>
      <c r="AV35" s="190"/>
      <c r="AW35" s="191">
        <f>ROUND((AU35+AV35*2)/3,0)</f>
        <v>0</v>
      </c>
      <c r="AX35" s="192"/>
      <c r="AY35" s="192">
        <f>ROUND((AW35+AX35*4)/5,0)</f>
        <v>0</v>
      </c>
    </row>
    <row r="36" spans="1:50" ht="16.5" customHeight="1">
      <c r="A36" s="193" t="s">
        <v>377</v>
      </c>
      <c r="C36" s="155"/>
      <c r="D36" s="156"/>
      <c r="E36" s="156"/>
      <c r="F36" s="194"/>
      <c r="G36" s="153"/>
      <c r="H36" s="155"/>
      <c r="I36" s="154"/>
      <c r="J36" s="152"/>
      <c r="O36" s="193" t="s">
        <v>378</v>
      </c>
      <c r="Q36" s="155"/>
      <c r="R36" s="156"/>
      <c r="S36" s="156"/>
      <c r="T36" s="156"/>
      <c r="U36" s="156"/>
      <c r="V36" s="194"/>
      <c r="W36" s="153"/>
      <c r="X36" s="155"/>
      <c r="Y36" s="155"/>
      <c r="Z36" s="152"/>
      <c r="AE36" s="166"/>
      <c r="AH36" s="193" t="s">
        <v>378</v>
      </c>
      <c r="AJ36" s="155"/>
      <c r="AK36" s="156"/>
      <c r="AL36" s="156"/>
      <c r="AM36" s="156"/>
      <c r="AN36" s="156"/>
      <c r="AO36" s="194"/>
      <c r="AP36" s="153"/>
      <c r="AQ36" s="155"/>
      <c r="AR36" s="155"/>
      <c r="AS36" s="152"/>
      <c r="AX36" s="166"/>
    </row>
    <row r="37" spans="1:50" ht="16.5" customHeight="1">
      <c r="A37" s="151"/>
      <c r="C37" s="155"/>
      <c r="D37" s="156"/>
      <c r="E37" s="156"/>
      <c r="F37" s="194"/>
      <c r="G37" s="153"/>
      <c r="H37" s="155"/>
      <c r="I37" s="154"/>
      <c r="J37" s="152"/>
      <c r="O37" s="193" t="s">
        <v>379</v>
      </c>
      <c r="Q37" s="155"/>
      <c r="R37" s="156"/>
      <c r="S37" s="156"/>
      <c r="T37" s="156"/>
      <c r="U37" s="156"/>
      <c r="V37" s="194"/>
      <c r="W37" s="153"/>
      <c r="X37" s="155"/>
      <c r="Y37" s="155"/>
      <c r="Z37" s="152"/>
      <c r="AE37" s="166"/>
      <c r="AH37" s="193" t="s">
        <v>380</v>
      </c>
      <c r="AJ37" s="155"/>
      <c r="AK37" s="156"/>
      <c r="AL37" s="156"/>
      <c r="AM37" s="156"/>
      <c r="AN37" s="156"/>
      <c r="AO37" s="194"/>
      <c r="AP37" s="153"/>
      <c r="AQ37" s="155"/>
      <c r="AR37" s="155"/>
      <c r="AS37" s="152"/>
      <c r="AX37" s="166"/>
    </row>
    <row r="38" spans="3:50" ht="15">
      <c r="C38" s="129" t="s">
        <v>381</v>
      </c>
      <c r="J38" s="195" t="s">
        <v>382</v>
      </c>
      <c r="Q38" s="129" t="s">
        <v>383</v>
      </c>
      <c r="V38" s="166"/>
      <c r="AA38" s="195" t="s">
        <v>382</v>
      </c>
      <c r="AE38" s="166"/>
      <c r="AJ38" s="129" t="s">
        <v>383</v>
      </c>
      <c r="AO38" s="166"/>
      <c r="AT38" s="195" t="s">
        <v>384</v>
      </c>
      <c r="AX38" s="166"/>
    </row>
    <row r="39" spans="8:50" ht="15">
      <c r="H39" s="195"/>
      <c r="J39" s="132" t="s">
        <v>385</v>
      </c>
      <c r="V39" s="166"/>
      <c r="X39" s="195"/>
      <c r="AA39" s="132" t="s">
        <v>385</v>
      </c>
      <c r="AE39" s="166"/>
      <c r="AO39" s="166"/>
      <c r="AQ39" s="195"/>
      <c r="AT39" s="132" t="s">
        <v>385</v>
      </c>
      <c r="AX39" s="166"/>
    </row>
    <row r="40" spans="8:50" ht="15">
      <c r="H40" s="132"/>
      <c r="J40" s="151" t="s">
        <v>386</v>
      </c>
      <c r="V40" s="166"/>
      <c r="X40" s="132"/>
      <c r="AA40" s="151" t="s">
        <v>386</v>
      </c>
      <c r="AE40" s="166"/>
      <c r="AO40" s="166"/>
      <c r="AQ40" s="132"/>
      <c r="AT40" s="151" t="s">
        <v>386</v>
      </c>
      <c r="AX40" s="166"/>
    </row>
    <row r="41" spans="8:50" ht="15">
      <c r="H41" s="132"/>
      <c r="I41" s="170"/>
      <c r="V41" s="166"/>
      <c r="X41" s="132"/>
      <c r="Y41" s="132"/>
      <c r="AE41" s="166"/>
      <c r="AO41" s="166"/>
      <c r="AQ41" s="132"/>
      <c r="AR41" s="132"/>
      <c r="AX41" s="166"/>
    </row>
    <row r="42" spans="8:50" ht="15">
      <c r="H42" s="132"/>
      <c r="I42" s="170"/>
      <c r="V42" s="166"/>
      <c r="X42" s="132"/>
      <c r="Y42" s="132"/>
      <c r="AE42" s="166"/>
      <c r="AO42" s="166"/>
      <c r="AQ42" s="132"/>
      <c r="AR42" s="132"/>
      <c r="AX42" s="166"/>
    </row>
    <row r="43" spans="8:50" ht="15">
      <c r="H43" s="132"/>
      <c r="I43" s="170"/>
      <c r="V43" s="166"/>
      <c r="X43" s="132"/>
      <c r="Y43" s="132"/>
      <c r="AE43" s="166"/>
      <c r="AO43" s="166"/>
      <c r="AQ43" s="132"/>
      <c r="AR43" s="132"/>
      <c r="AX43" s="166"/>
    </row>
    <row r="44" spans="8:50" ht="15">
      <c r="H44" s="132"/>
      <c r="I44" s="170"/>
      <c r="V44" s="166"/>
      <c r="X44" s="132"/>
      <c r="Y44" s="132"/>
      <c r="AE44" s="166"/>
      <c r="AO44" s="166"/>
      <c r="AQ44" s="132"/>
      <c r="AR44" s="132"/>
      <c r="AX44" s="166"/>
    </row>
    <row r="45" spans="8:50" ht="15">
      <c r="H45" s="132"/>
      <c r="I45" s="170"/>
      <c r="V45" s="166"/>
      <c r="X45" s="132"/>
      <c r="Y45" s="132"/>
      <c r="AE45" s="166"/>
      <c r="AO45" s="166"/>
      <c r="AQ45" s="132"/>
      <c r="AR45" s="132"/>
      <c r="AX45" s="166"/>
    </row>
    <row r="46" spans="8:50" ht="15">
      <c r="H46" s="132"/>
      <c r="V46" s="166"/>
      <c r="X46" s="132"/>
      <c r="AE46" s="166"/>
      <c r="AO46" s="166"/>
      <c r="AQ46" s="132"/>
      <c r="AX46" s="166"/>
    </row>
    <row r="49" spans="3:50" ht="15">
      <c r="C49" s="157" t="s">
        <v>242</v>
      </c>
      <c r="F49" s="165"/>
      <c r="J49" s="132" t="s">
        <v>243</v>
      </c>
      <c r="Q49" s="157" t="s">
        <v>242</v>
      </c>
      <c r="V49" s="165"/>
      <c r="AA49" s="132" t="s">
        <v>243</v>
      </c>
      <c r="AE49" s="166"/>
      <c r="AJ49" s="157" t="s">
        <v>242</v>
      </c>
      <c r="AO49" s="165"/>
      <c r="AT49" s="132" t="s">
        <v>243</v>
      </c>
      <c r="AX49" s="166"/>
    </row>
    <row r="50" spans="3:50" ht="15">
      <c r="C50" s="135" t="s">
        <v>244</v>
      </c>
      <c r="D50" s="134"/>
      <c r="E50" s="134"/>
      <c r="F50" s="168"/>
      <c r="J50" s="135" t="s">
        <v>245</v>
      </c>
      <c r="Q50" s="135" t="s">
        <v>244</v>
      </c>
      <c r="R50" s="134"/>
      <c r="S50" s="134"/>
      <c r="T50" s="134"/>
      <c r="U50" s="134"/>
      <c r="V50" s="168"/>
      <c r="AA50" s="135" t="s">
        <v>245</v>
      </c>
      <c r="AE50" s="166"/>
      <c r="AJ50" s="135" t="s">
        <v>244</v>
      </c>
      <c r="AK50" s="134"/>
      <c r="AL50" s="134"/>
      <c r="AM50" s="134"/>
      <c r="AN50" s="134"/>
      <c r="AO50" s="168"/>
      <c r="AT50" s="135" t="s">
        <v>245</v>
      </c>
      <c r="AX50" s="166"/>
    </row>
    <row r="51" spans="22:50" ht="9" customHeight="1">
      <c r="V51" s="166"/>
      <c r="AE51" s="166"/>
      <c r="AO51" s="166"/>
      <c r="AX51" s="166"/>
    </row>
    <row r="52" spans="1:50" ht="11.25" customHeight="1">
      <c r="A52" s="130"/>
      <c r="D52" s="157"/>
      <c r="E52" s="157"/>
      <c r="F52" s="169"/>
      <c r="H52" s="157"/>
      <c r="J52" s="157"/>
      <c r="K52" s="157"/>
      <c r="L52" s="157"/>
      <c r="M52" s="169"/>
      <c r="O52" s="130"/>
      <c r="R52" s="157"/>
      <c r="S52" s="157"/>
      <c r="T52" s="157"/>
      <c r="U52" s="157"/>
      <c r="V52" s="169"/>
      <c r="X52" s="157"/>
      <c r="Y52" s="157"/>
      <c r="Z52" s="157"/>
      <c r="AA52" s="157"/>
      <c r="AB52" s="157"/>
      <c r="AC52" s="157"/>
      <c r="AD52" s="157"/>
      <c r="AE52" s="169"/>
      <c r="AH52" s="130"/>
      <c r="AK52" s="157"/>
      <c r="AL52" s="157"/>
      <c r="AM52" s="157"/>
      <c r="AN52" s="157"/>
      <c r="AO52" s="169"/>
      <c r="AQ52" s="157"/>
      <c r="AR52" s="157"/>
      <c r="AS52" s="157"/>
      <c r="AT52" s="157"/>
      <c r="AU52" s="157"/>
      <c r="AV52" s="157"/>
      <c r="AW52" s="157"/>
      <c r="AX52" s="169"/>
    </row>
    <row r="53" spans="1:50" ht="15">
      <c r="A53" s="132"/>
      <c r="B53" s="170"/>
      <c r="C53" s="132"/>
      <c r="D53" s="132"/>
      <c r="E53" s="132"/>
      <c r="F53" s="171"/>
      <c r="G53" s="132" t="s">
        <v>263</v>
      </c>
      <c r="H53" s="132"/>
      <c r="I53" s="170"/>
      <c r="J53" s="132"/>
      <c r="K53" s="132"/>
      <c r="L53" s="132"/>
      <c r="M53" s="171"/>
      <c r="O53" s="132"/>
      <c r="P53" s="132"/>
      <c r="Q53" s="132"/>
      <c r="R53" s="132"/>
      <c r="S53" s="132"/>
      <c r="T53" s="132"/>
      <c r="U53" s="132"/>
      <c r="V53" s="171"/>
      <c r="W53" s="132" t="s">
        <v>264</v>
      </c>
      <c r="X53" s="132"/>
      <c r="Y53" s="132"/>
      <c r="Z53" s="132"/>
      <c r="AA53" s="132"/>
      <c r="AB53" s="132"/>
      <c r="AC53" s="132"/>
      <c r="AD53" s="132"/>
      <c r="AE53" s="171"/>
      <c r="AH53" s="132"/>
      <c r="AI53" s="170"/>
      <c r="AJ53" s="132"/>
      <c r="AK53" s="132"/>
      <c r="AL53" s="132"/>
      <c r="AM53" s="132"/>
      <c r="AN53" s="132"/>
      <c r="AO53" s="171"/>
      <c r="AP53" s="132" t="s">
        <v>265</v>
      </c>
      <c r="AQ53" s="132"/>
      <c r="AR53" s="132"/>
      <c r="AS53" s="132"/>
      <c r="AT53" s="132"/>
      <c r="AU53" s="132"/>
      <c r="AV53" s="132"/>
      <c r="AW53" s="132"/>
      <c r="AX53" s="171"/>
    </row>
    <row r="54" spans="1:50" ht="15">
      <c r="A54" s="132"/>
      <c r="B54" s="170"/>
      <c r="C54" s="132"/>
      <c r="D54" s="132"/>
      <c r="E54" s="132"/>
      <c r="F54" s="171"/>
      <c r="G54" s="132" t="s">
        <v>707</v>
      </c>
      <c r="H54" s="132"/>
      <c r="I54" s="170"/>
      <c r="J54" s="132"/>
      <c r="K54" s="132"/>
      <c r="L54" s="132"/>
      <c r="M54" s="171"/>
      <c r="O54" s="132"/>
      <c r="P54" s="132"/>
      <c r="Q54" s="132"/>
      <c r="R54" s="132"/>
      <c r="S54" s="132"/>
      <c r="T54" s="132"/>
      <c r="U54" s="132"/>
      <c r="V54" s="171"/>
      <c r="W54" s="132" t="s">
        <v>707</v>
      </c>
      <c r="X54" s="132"/>
      <c r="Y54" s="132"/>
      <c r="Z54" s="132"/>
      <c r="AA54" s="132"/>
      <c r="AB54" s="132"/>
      <c r="AC54" s="132"/>
      <c r="AD54" s="132"/>
      <c r="AE54" s="171"/>
      <c r="AH54" s="132"/>
      <c r="AI54" s="170"/>
      <c r="AJ54" s="132"/>
      <c r="AK54" s="132"/>
      <c r="AL54" s="132"/>
      <c r="AM54" s="132"/>
      <c r="AN54" s="132"/>
      <c r="AO54" s="171"/>
      <c r="AP54" s="132" t="s">
        <v>707</v>
      </c>
      <c r="AQ54" s="132"/>
      <c r="AR54" s="132"/>
      <c r="AS54" s="132"/>
      <c r="AT54" s="132"/>
      <c r="AU54" s="132"/>
      <c r="AV54" s="132"/>
      <c r="AW54" s="132"/>
      <c r="AX54" s="171"/>
    </row>
    <row r="55" spans="1:51" s="136" customFormat="1" ht="15.75">
      <c r="A55" s="172"/>
      <c r="B55" s="154"/>
      <c r="C55" s="172"/>
      <c r="D55" s="172"/>
      <c r="E55" s="172"/>
      <c r="F55" s="173"/>
      <c r="G55" s="157" t="s">
        <v>484</v>
      </c>
      <c r="I55" s="154"/>
      <c r="J55" s="172"/>
      <c r="K55" s="172"/>
      <c r="M55" s="174" t="s">
        <v>266</v>
      </c>
      <c r="N55" s="172"/>
      <c r="O55" s="172"/>
      <c r="P55" s="172"/>
      <c r="Q55" s="172"/>
      <c r="R55" s="172"/>
      <c r="S55" s="172"/>
      <c r="T55" s="172"/>
      <c r="U55" s="172"/>
      <c r="V55" s="173"/>
      <c r="W55" s="157" t="s">
        <v>484</v>
      </c>
      <c r="Y55" s="172"/>
      <c r="Z55" s="172"/>
      <c r="AA55" s="172"/>
      <c r="AE55" s="174" t="s">
        <v>267</v>
      </c>
      <c r="AF55" s="172"/>
      <c r="AH55" s="172"/>
      <c r="AI55" s="154"/>
      <c r="AJ55" s="172"/>
      <c r="AK55" s="172"/>
      <c r="AL55" s="172"/>
      <c r="AM55" s="172"/>
      <c r="AN55" s="172"/>
      <c r="AO55" s="173"/>
      <c r="AP55" s="157" t="s">
        <v>484</v>
      </c>
      <c r="AR55" s="172"/>
      <c r="AS55" s="172"/>
      <c r="AT55" s="172"/>
      <c r="AX55" s="174" t="s">
        <v>268</v>
      </c>
      <c r="AY55" s="172"/>
    </row>
    <row r="56" spans="1:51" s="180" customFormat="1" ht="15.75">
      <c r="A56" s="175"/>
      <c r="B56" s="176"/>
      <c r="C56" s="177" t="s">
        <v>269</v>
      </c>
      <c r="D56" s="178"/>
      <c r="E56" s="175"/>
      <c r="F56" s="179"/>
      <c r="G56" s="175"/>
      <c r="I56" s="176"/>
      <c r="J56" s="178"/>
      <c r="K56" s="178"/>
      <c r="L56" s="175"/>
      <c r="M56" s="179"/>
      <c r="N56" s="175"/>
      <c r="O56" s="175"/>
      <c r="P56" s="175"/>
      <c r="Q56" s="177" t="s">
        <v>269</v>
      </c>
      <c r="R56" s="178"/>
      <c r="S56" s="175"/>
      <c r="T56" s="175"/>
      <c r="U56" s="175"/>
      <c r="V56" s="179"/>
      <c r="W56" s="175"/>
      <c r="Y56" s="175"/>
      <c r="Z56" s="178"/>
      <c r="AA56" s="178"/>
      <c r="AB56" s="175"/>
      <c r="AC56" s="175"/>
      <c r="AD56" s="175"/>
      <c r="AE56" s="179"/>
      <c r="AF56" s="175"/>
      <c r="AH56" s="175"/>
      <c r="AI56" s="176"/>
      <c r="AJ56" s="177" t="s">
        <v>269</v>
      </c>
      <c r="AK56" s="175"/>
      <c r="AL56" s="175"/>
      <c r="AM56" s="175"/>
      <c r="AN56" s="175"/>
      <c r="AO56" s="179"/>
      <c r="AP56" s="175"/>
      <c r="AR56" s="175"/>
      <c r="AS56" s="178"/>
      <c r="AT56" s="178"/>
      <c r="AU56" s="175"/>
      <c r="AV56" s="175"/>
      <c r="AW56" s="175"/>
      <c r="AX56" s="179"/>
      <c r="AY56" s="175"/>
    </row>
    <row r="57" spans="3:50" ht="15">
      <c r="C57" s="131"/>
      <c r="D57" s="131"/>
      <c r="E57" s="131"/>
      <c r="F57" s="165"/>
      <c r="G57" s="131"/>
      <c r="Q57" s="131"/>
      <c r="R57" s="131"/>
      <c r="S57" s="131"/>
      <c r="T57" s="131"/>
      <c r="U57" s="131"/>
      <c r="V57" s="165"/>
      <c r="W57" s="131"/>
      <c r="AE57" s="166"/>
      <c r="AJ57" s="131"/>
      <c r="AK57" s="131"/>
      <c r="AL57" s="131"/>
      <c r="AM57" s="131"/>
      <c r="AN57" s="131"/>
      <c r="AO57" s="165"/>
      <c r="AP57" s="131"/>
      <c r="AX57" s="166"/>
    </row>
    <row r="58" spans="1:51" s="132" customFormat="1" ht="17.25">
      <c r="A58" s="137" t="s">
        <v>240</v>
      </c>
      <c r="B58" s="181" t="s">
        <v>246</v>
      </c>
      <c r="C58" s="138" t="s">
        <v>247</v>
      </c>
      <c r="D58" s="139" t="s">
        <v>241</v>
      </c>
      <c r="E58" s="137" t="s">
        <v>270</v>
      </c>
      <c r="F58" s="182" t="s">
        <v>271</v>
      </c>
      <c r="G58" s="183" t="s">
        <v>272</v>
      </c>
      <c r="H58" s="137" t="s">
        <v>240</v>
      </c>
      <c r="I58" s="181" t="s">
        <v>246</v>
      </c>
      <c r="J58" s="138" t="s">
        <v>247</v>
      </c>
      <c r="K58" s="139" t="s">
        <v>241</v>
      </c>
      <c r="L58" s="137" t="s">
        <v>270</v>
      </c>
      <c r="M58" s="182" t="s">
        <v>271</v>
      </c>
      <c r="N58" s="183" t="s">
        <v>272</v>
      </c>
      <c r="O58" s="137" t="s">
        <v>240</v>
      </c>
      <c r="P58" s="181" t="s">
        <v>246</v>
      </c>
      <c r="Q58" s="138" t="s">
        <v>247</v>
      </c>
      <c r="R58" s="139" t="s">
        <v>241</v>
      </c>
      <c r="S58" s="184" t="s">
        <v>270</v>
      </c>
      <c r="T58" s="185" t="s">
        <v>271</v>
      </c>
      <c r="U58" s="186" t="s">
        <v>276</v>
      </c>
      <c r="V58" s="185" t="s">
        <v>274</v>
      </c>
      <c r="W58" s="187" t="s">
        <v>706</v>
      </c>
      <c r="X58" s="137" t="s">
        <v>240</v>
      </c>
      <c r="Y58" s="181" t="s">
        <v>246</v>
      </c>
      <c r="Z58" s="138" t="s">
        <v>247</v>
      </c>
      <c r="AA58" s="139" t="s">
        <v>241</v>
      </c>
      <c r="AB58" s="184" t="s">
        <v>270</v>
      </c>
      <c r="AC58" s="185" t="s">
        <v>271</v>
      </c>
      <c r="AD58" s="186" t="s">
        <v>276</v>
      </c>
      <c r="AE58" s="185" t="s">
        <v>274</v>
      </c>
      <c r="AF58" s="187" t="s">
        <v>706</v>
      </c>
      <c r="AH58" s="137" t="s">
        <v>240</v>
      </c>
      <c r="AI58" s="181" t="s">
        <v>246</v>
      </c>
      <c r="AJ58" s="138" t="s">
        <v>247</v>
      </c>
      <c r="AK58" s="139" t="s">
        <v>241</v>
      </c>
      <c r="AL58" s="184" t="s">
        <v>270</v>
      </c>
      <c r="AM58" s="185" t="s">
        <v>271</v>
      </c>
      <c r="AN58" s="186" t="s">
        <v>276</v>
      </c>
      <c r="AO58" s="185" t="s">
        <v>274</v>
      </c>
      <c r="AP58" s="187" t="s">
        <v>277</v>
      </c>
      <c r="AQ58" s="137" t="s">
        <v>240</v>
      </c>
      <c r="AR58" s="181" t="s">
        <v>246</v>
      </c>
      <c r="AS58" s="138" t="s">
        <v>247</v>
      </c>
      <c r="AT58" s="139" t="s">
        <v>241</v>
      </c>
      <c r="AU58" s="184" t="s">
        <v>270</v>
      </c>
      <c r="AV58" s="185" t="s">
        <v>271</v>
      </c>
      <c r="AW58" s="186" t="s">
        <v>276</v>
      </c>
      <c r="AX58" s="185" t="s">
        <v>274</v>
      </c>
      <c r="AY58" s="187" t="s">
        <v>277</v>
      </c>
    </row>
    <row r="59" spans="1:51" ht="18.75" customHeight="1">
      <c r="A59" s="142">
        <v>1</v>
      </c>
      <c r="B59" s="188" t="s">
        <v>604</v>
      </c>
      <c r="C59" s="144" t="s">
        <v>605</v>
      </c>
      <c r="D59" s="189" t="s">
        <v>606</v>
      </c>
      <c r="E59" s="190"/>
      <c r="F59" s="190"/>
      <c r="G59" s="191">
        <f>ROUND((E59+F59*2)/3,0)</f>
        <v>0</v>
      </c>
      <c r="H59" s="142">
        <v>26</v>
      </c>
      <c r="I59" s="188" t="s">
        <v>607</v>
      </c>
      <c r="J59" s="144" t="s">
        <v>608</v>
      </c>
      <c r="K59" s="189" t="s">
        <v>228</v>
      </c>
      <c r="L59" s="190"/>
      <c r="M59" s="190"/>
      <c r="N59" s="191">
        <f>ROUND((L59+M59*2)/3,0)</f>
        <v>0</v>
      </c>
      <c r="O59" s="142">
        <v>1</v>
      </c>
      <c r="P59" s="188" t="s">
        <v>604</v>
      </c>
      <c r="Q59" s="144" t="s">
        <v>605</v>
      </c>
      <c r="R59" s="189" t="s">
        <v>606</v>
      </c>
      <c r="S59" s="190"/>
      <c r="T59" s="190"/>
      <c r="U59" s="191">
        <f>ROUND((S59+T59*2)/3,0)</f>
        <v>0</v>
      </c>
      <c r="V59" s="192"/>
      <c r="W59" s="192">
        <f>ROUND((U59+V59*2)/3,0)</f>
        <v>0</v>
      </c>
      <c r="X59" s="142">
        <v>26</v>
      </c>
      <c r="Y59" s="188" t="s">
        <v>607</v>
      </c>
      <c r="Z59" s="144" t="s">
        <v>608</v>
      </c>
      <c r="AA59" s="189" t="s">
        <v>228</v>
      </c>
      <c r="AB59" s="190"/>
      <c r="AC59" s="190"/>
      <c r="AD59" s="191">
        <f>ROUND((AB59+AC59*2)/3,0)</f>
        <v>0</v>
      </c>
      <c r="AE59" s="192"/>
      <c r="AF59" s="192">
        <f>ROUND((AD59+AE59*2)/3,0)</f>
        <v>0</v>
      </c>
      <c r="AH59" s="142">
        <v>1</v>
      </c>
      <c r="AI59" s="188" t="s">
        <v>604</v>
      </c>
      <c r="AJ59" s="144" t="s">
        <v>605</v>
      </c>
      <c r="AK59" s="189" t="s">
        <v>606</v>
      </c>
      <c r="AL59" s="190"/>
      <c r="AM59" s="190"/>
      <c r="AN59" s="191">
        <f>ROUND((AL59+AM59*2)/3,0)</f>
        <v>0</v>
      </c>
      <c r="AO59" s="192"/>
      <c r="AP59" s="192">
        <f>ROUND((AN59+AO59*4)/5,0)</f>
        <v>0</v>
      </c>
      <c r="AQ59" s="142">
        <v>26</v>
      </c>
      <c r="AR59" s="188" t="s">
        <v>607</v>
      </c>
      <c r="AS59" s="144" t="s">
        <v>608</v>
      </c>
      <c r="AT59" s="189" t="s">
        <v>228</v>
      </c>
      <c r="AU59" s="190"/>
      <c r="AV59" s="190"/>
      <c r="AW59" s="191">
        <f>ROUND((AU59+AV59*2)/3,0)</f>
        <v>0</v>
      </c>
      <c r="AX59" s="192"/>
      <c r="AY59" s="192">
        <f>ROUND((AW59+AX59*4)/5,0)</f>
        <v>0</v>
      </c>
    </row>
    <row r="60" spans="1:51" ht="18.75" customHeight="1">
      <c r="A60" s="142">
        <v>2</v>
      </c>
      <c r="B60" s="188" t="s">
        <v>609</v>
      </c>
      <c r="C60" s="144" t="s">
        <v>610</v>
      </c>
      <c r="D60" s="189" t="s">
        <v>611</v>
      </c>
      <c r="E60" s="190"/>
      <c r="F60" s="190"/>
      <c r="G60" s="191">
        <f aca="true" t="shared" si="10" ref="G60:G83">ROUND((E60+F60*2)/3,0)</f>
        <v>0</v>
      </c>
      <c r="H60" s="142">
        <v>27</v>
      </c>
      <c r="I60" s="188" t="s">
        <v>612</v>
      </c>
      <c r="J60" s="144" t="s">
        <v>613</v>
      </c>
      <c r="K60" s="189" t="s">
        <v>614</v>
      </c>
      <c r="L60" s="190"/>
      <c r="M60" s="190"/>
      <c r="N60" s="191">
        <f aca="true" t="shared" si="11" ref="N60:N83">ROUND((L60+M60*2)/3,0)</f>
        <v>0</v>
      </c>
      <c r="O60" s="142">
        <v>2</v>
      </c>
      <c r="P60" s="188" t="s">
        <v>609</v>
      </c>
      <c r="Q60" s="144" t="s">
        <v>610</v>
      </c>
      <c r="R60" s="189" t="s">
        <v>611</v>
      </c>
      <c r="S60" s="190"/>
      <c r="T60" s="190"/>
      <c r="U60" s="191">
        <f aca="true" t="shared" si="12" ref="U60:U83">ROUND((S60+T60*2)/3,0)</f>
        <v>0</v>
      </c>
      <c r="V60" s="192"/>
      <c r="W60" s="192">
        <f aca="true" t="shared" si="13" ref="W60:W83">ROUND((U60+V60*2)/3,0)</f>
        <v>0</v>
      </c>
      <c r="X60" s="142">
        <v>27</v>
      </c>
      <c r="Y60" s="188" t="s">
        <v>612</v>
      </c>
      <c r="Z60" s="144" t="s">
        <v>613</v>
      </c>
      <c r="AA60" s="189" t="s">
        <v>614</v>
      </c>
      <c r="AB60" s="190"/>
      <c r="AC60" s="190"/>
      <c r="AD60" s="191">
        <f aca="true" t="shared" si="14" ref="AD60:AD81">ROUND((AB60+AC60*2)/3,0)</f>
        <v>0</v>
      </c>
      <c r="AE60" s="192"/>
      <c r="AF60" s="192">
        <f aca="true" t="shared" si="15" ref="AF60:AF81">ROUND((AD60+AE60*2)/3,0)</f>
        <v>0</v>
      </c>
      <c r="AH60" s="142">
        <v>2</v>
      </c>
      <c r="AI60" s="188" t="s">
        <v>609</v>
      </c>
      <c r="AJ60" s="144" t="s">
        <v>610</v>
      </c>
      <c r="AK60" s="189" t="s">
        <v>611</v>
      </c>
      <c r="AL60" s="190"/>
      <c r="AM60" s="190"/>
      <c r="AN60" s="191">
        <f aca="true" t="shared" si="16" ref="AN60:AN83">ROUND((AL60+AM60*2)/3,0)</f>
        <v>0</v>
      </c>
      <c r="AO60" s="192"/>
      <c r="AP60" s="192">
        <f aca="true" t="shared" si="17" ref="AP60:AP83">ROUND((AN60+AO60*4)/5,0)</f>
        <v>0</v>
      </c>
      <c r="AQ60" s="142">
        <v>27</v>
      </c>
      <c r="AR60" s="188" t="s">
        <v>612</v>
      </c>
      <c r="AS60" s="144" t="s">
        <v>613</v>
      </c>
      <c r="AT60" s="189" t="s">
        <v>614</v>
      </c>
      <c r="AU60" s="190"/>
      <c r="AV60" s="190"/>
      <c r="AW60" s="191">
        <f aca="true" t="shared" si="18" ref="AW60:AW83">ROUND((AU60+AV60*2)/3,0)</f>
        <v>0</v>
      </c>
      <c r="AX60" s="192"/>
      <c r="AY60" s="192">
        <f aca="true" t="shared" si="19" ref="AY60:AY83">ROUND((AW60+AX60*4)/5,0)</f>
        <v>0</v>
      </c>
    </row>
    <row r="61" spans="1:51" ht="18.75" customHeight="1">
      <c r="A61" s="142">
        <v>3</v>
      </c>
      <c r="B61" s="188" t="s">
        <v>615</v>
      </c>
      <c r="C61" s="144" t="s">
        <v>616</v>
      </c>
      <c r="D61" s="189" t="s">
        <v>617</v>
      </c>
      <c r="E61" s="190"/>
      <c r="F61" s="190"/>
      <c r="G61" s="191">
        <f t="shared" si="10"/>
        <v>0</v>
      </c>
      <c r="H61" s="142">
        <v>28</v>
      </c>
      <c r="I61" s="188" t="s">
        <v>618</v>
      </c>
      <c r="J61" s="144" t="s">
        <v>619</v>
      </c>
      <c r="K61" s="189" t="s">
        <v>229</v>
      </c>
      <c r="L61" s="190"/>
      <c r="M61" s="190"/>
      <c r="N61" s="191">
        <f t="shared" si="11"/>
        <v>0</v>
      </c>
      <c r="O61" s="142">
        <v>3</v>
      </c>
      <c r="P61" s="188" t="s">
        <v>615</v>
      </c>
      <c r="Q61" s="144" t="s">
        <v>616</v>
      </c>
      <c r="R61" s="189" t="s">
        <v>617</v>
      </c>
      <c r="S61" s="190"/>
      <c r="T61" s="190"/>
      <c r="U61" s="191">
        <f t="shared" si="12"/>
        <v>0</v>
      </c>
      <c r="V61" s="192"/>
      <c r="W61" s="192">
        <f t="shared" si="13"/>
        <v>0</v>
      </c>
      <c r="X61" s="142">
        <v>28</v>
      </c>
      <c r="Y61" s="188" t="s">
        <v>618</v>
      </c>
      <c r="Z61" s="144" t="s">
        <v>619</v>
      </c>
      <c r="AA61" s="189" t="s">
        <v>229</v>
      </c>
      <c r="AB61" s="190"/>
      <c r="AC61" s="190"/>
      <c r="AD61" s="191">
        <f t="shared" si="14"/>
        <v>0</v>
      </c>
      <c r="AE61" s="192"/>
      <c r="AF61" s="192">
        <f t="shared" si="15"/>
        <v>0</v>
      </c>
      <c r="AH61" s="142">
        <v>3</v>
      </c>
      <c r="AI61" s="188" t="s">
        <v>615</v>
      </c>
      <c r="AJ61" s="144" t="s">
        <v>616</v>
      </c>
      <c r="AK61" s="189" t="s">
        <v>617</v>
      </c>
      <c r="AL61" s="190"/>
      <c r="AM61" s="190"/>
      <c r="AN61" s="191">
        <f t="shared" si="16"/>
        <v>0</v>
      </c>
      <c r="AO61" s="192"/>
      <c r="AP61" s="192">
        <f t="shared" si="17"/>
        <v>0</v>
      </c>
      <c r="AQ61" s="142">
        <v>28</v>
      </c>
      <c r="AR61" s="188" t="s">
        <v>618</v>
      </c>
      <c r="AS61" s="144" t="s">
        <v>619</v>
      </c>
      <c r="AT61" s="189" t="s">
        <v>229</v>
      </c>
      <c r="AU61" s="190"/>
      <c r="AV61" s="190"/>
      <c r="AW61" s="191">
        <f t="shared" si="18"/>
        <v>0</v>
      </c>
      <c r="AX61" s="192"/>
      <c r="AY61" s="192">
        <f t="shared" si="19"/>
        <v>0</v>
      </c>
    </row>
    <row r="62" spans="1:51" ht="18.75" customHeight="1">
      <c r="A62" s="142">
        <v>4</v>
      </c>
      <c r="B62" s="188" t="s">
        <v>620</v>
      </c>
      <c r="C62" s="144" t="s">
        <v>340</v>
      </c>
      <c r="D62" s="189" t="s">
        <v>621</v>
      </c>
      <c r="E62" s="190"/>
      <c r="F62" s="190"/>
      <c r="G62" s="191">
        <f t="shared" si="10"/>
        <v>0</v>
      </c>
      <c r="H62" s="142">
        <v>29</v>
      </c>
      <c r="I62" s="188" t="s">
        <v>622</v>
      </c>
      <c r="J62" s="144" t="s">
        <v>623</v>
      </c>
      <c r="K62" s="189" t="s">
        <v>230</v>
      </c>
      <c r="L62" s="190"/>
      <c r="M62" s="190"/>
      <c r="N62" s="191">
        <f t="shared" si="11"/>
        <v>0</v>
      </c>
      <c r="O62" s="142">
        <v>4</v>
      </c>
      <c r="P62" s="188" t="s">
        <v>620</v>
      </c>
      <c r="Q62" s="144" t="s">
        <v>340</v>
      </c>
      <c r="R62" s="189" t="s">
        <v>621</v>
      </c>
      <c r="S62" s="139"/>
      <c r="T62" s="139"/>
      <c r="U62" s="191">
        <f t="shared" si="12"/>
        <v>0</v>
      </c>
      <c r="V62" s="192"/>
      <c r="W62" s="192">
        <f t="shared" si="13"/>
        <v>0</v>
      </c>
      <c r="X62" s="142">
        <v>29</v>
      </c>
      <c r="Y62" s="188" t="s">
        <v>622</v>
      </c>
      <c r="Z62" s="144" t="s">
        <v>623</v>
      </c>
      <c r="AA62" s="189" t="s">
        <v>230</v>
      </c>
      <c r="AB62" s="139"/>
      <c r="AC62" s="139"/>
      <c r="AD62" s="191">
        <f t="shared" si="14"/>
        <v>0</v>
      </c>
      <c r="AE62" s="192"/>
      <c r="AF62" s="192">
        <f t="shared" si="15"/>
        <v>0</v>
      </c>
      <c r="AH62" s="142">
        <v>4</v>
      </c>
      <c r="AI62" s="188" t="s">
        <v>620</v>
      </c>
      <c r="AJ62" s="144" t="s">
        <v>340</v>
      </c>
      <c r="AK62" s="189" t="s">
        <v>621</v>
      </c>
      <c r="AL62" s="139"/>
      <c r="AM62" s="139"/>
      <c r="AN62" s="191">
        <f t="shared" si="16"/>
        <v>0</v>
      </c>
      <c r="AO62" s="192"/>
      <c r="AP62" s="192">
        <f t="shared" si="17"/>
        <v>0</v>
      </c>
      <c r="AQ62" s="142">
        <v>29</v>
      </c>
      <c r="AR62" s="188" t="s">
        <v>622</v>
      </c>
      <c r="AS62" s="144" t="s">
        <v>623</v>
      </c>
      <c r="AT62" s="189" t="s">
        <v>230</v>
      </c>
      <c r="AU62" s="139"/>
      <c r="AV62" s="139"/>
      <c r="AW62" s="191">
        <f t="shared" si="18"/>
        <v>0</v>
      </c>
      <c r="AX62" s="192"/>
      <c r="AY62" s="192">
        <f t="shared" si="19"/>
        <v>0</v>
      </c>
    </row>
    <row r="63" spans="1:51" ht="18.75" customHeight="1">
      <c r="A63" s="142">
        <v>5</v>
      </c>
      <c r="B63" s="188" t="s">
        <v>624</v>
      </c>
      <c r="C63" s="144" t="s">
        <v>625</v>
      </c>
      <c r="D63" s="189" t="s">
        <v>626</v>
      </c>
      <c r="E63" s="190"/>
      <c r="F63" s="190"/>
      <c r="G63" s="191">
        <f t="shared" si="10"/>
        <v>0</v>
      </c>
      <c r="H63" s="142">
        <v>30</v>
      </c>
      <c r="I63" s="188" t="s">
        <v>627</v>
      </c>
      <c r="J63" s="144" t="s">
        <v>628</v>
      </c>
      <c r="K63" s="189" t="s">
        <v>236</v>
      </c>
      <c r="L63" s="190"/>
      <c r="M63" s="190"/>
      <c r="N63" s="191">
        <f t="shared" si="11"/>
        <v>0</v>
      </c>
      <c r="O63" s="142">
        <v>5</v>
      </c>
      <c r="P63" s="188" t="s">
        <v>624</v>
      </c>
      <c r="Q63" s="144" t="s">
        <v>625</v>
      </c>
      <c r="R63" s="189" t="s">
        <v>626</v>
      </c>
      <c r="S63" s="139"/>
      <c r="T63" s="139"/>
      <c r="U63" s="191">
        <f t="shared" si="12"/>
        <v>0</v>
      </c>
      <c r="V63" s="192"/>
      <c r="W63" s="192">
        <f t="shared" si="13"/>
        <v>0</v>
      </c>
      <c r="X63" s="142">
        <v>30</v>
      </c>
      <c r="Y63" s="188" t="s">
        <v>627</v>
      </c>
      <c r="Z63" s="144" t="s">
        <v>628</v>
      </c>
      <c r="AA63" s="189" t="s">
        <v>236</v>
      </c>
      <c r="AB63" s="139"/>
      <c r="AC63" s="139"/>
      <c r="AD63" s="191">
        <f t="shared" si="14"/>
        <v>0</v>
      </c>
      <c r="AE63" s="192"/>
      <c r="AF63" s="192">
        <f t="shared" si="15"/>
        <v>0</v>
      </c>
      <c r="AH63" s="142">
        <v>5</v>
      </c>
      <c r="AI63" s="188" t="s">
        <v>624</v>
      </c>
      <c r="AJ63" s="144" t="s">
        <v>625</v>
      </c>
      <c r="AK63" s="189" t="s">
        <v>626</v>
      </c>
      <c r="AL63" s="139"/>
      <c r="AM63" s="139"/>
      <c r="AN63" s="191">
        <f t="shared" si="16"/>
        <v>0</v>
      </c>
      <c r="AO63" s="192"/>
      <c r="AP63" s="192">
        <f t="shared" si="17"/>
        <v>0</v>
      </c>
      <c r="AQ63" s="142">
        <v>30</v>
      </c>
      <c r="AR63" s="188" t="s">
        <v>627</v>
      </c>
      <c r="AS63" s="144" t="s">
        <v>628</v>
      </c>
      <c r="AT63" s="189" t="s">
        <v>236</v>
      </c>
      <c r="AU63" s="139"/>
      <c r="AV63" s="139"/>
      <c r="AW63" s="191">
        <f t="shared" si="18"/>
        <v>0</v>
      </c>
      <c r="AX63" s="192"/>
      <c r="AY63" s="192">
        <f t="shared" si="19"/>
        <v>0</v>
      </c>
    </row>
    <row r="64" spans="1:51" ht="18.75" customHeight="1">
      <c r="A64" s="142">
        <v>6</v>
      </c>
      <c r="B64" s="188" t="s">
        <v>629</v>
      </c>
      <c r="C64" s="144" t="s">
        <v>630</v>
      </c>
      <c r="D64" s="189" t="s">
        <v>192</v>
      </c>
      <c r="E64" s="190"/>
      <c r="F64" s="190"/>
      <c r="G64" s="191">
        <f t="shared" si="10"/>
        <v>0</v>
      </c>
      <c r="H64" s="142">
        <v>31</v>
      </c>
      <c r="I64" s="188" t="s">
        <v>631</v>
      </c>
      <c r="J64" s="144" t="s">
        <v>372</v>
      </c>
      <c r="K64" s="189" t="s">
        <v>304</v>
      </c>
      <c r="L64" s="190"/>
      <c r="M64" s="190"/>
      <c r="N64" s="191">
        <f t="shared" si="11"/>
        <v>0</v>
      </c>
      <c r="O64" s="142">
        <v>6</v>
      </c>
      <c r="P64" s="188" t="s">
        <v>629</v>
      </c>
      <c r="Q64" s="144" t="s">
        <v>630</v>
      </c>
      <c r="R64" s="189" t="s">
        <v>192</v>
      </c>
      <c r="S64" s="139"/>
      <c r="T64" s="139"/>
      <c r="U64" s="191">
        <f t="shared" si="12"/>
        <v>0</v>
      </c>
      <c r="V64" s="192"/>
      <c r="W64" s="192">
        <f t="shared" si="13"/>
        <v>0</v>
      </c>
      <c r="X64" s="142">
        <v>31</v>
      </c>
      <c r="Y64" s="188" t="s">
        <v>631</v>
      </c>
      <c r="Z64" s="144" t="s">
        <v>372</v>
      </c>
      <c r="AA64" s="189" t="s">
        <v>304</v>
      </c>
      <c r="AB64" s="139"/>
      <c r="AC64" s="139"/>
      <c r="AD64" s="191">
        <f t="shared" si="14"/>
        <v>0</v>
      </c>
      <c r="AE64" s="192"/>
      <c r="AF64" s="192">
        <f t="shared" si="15"/>
        <v>0</v>
      </c>
      <c r="AH64" s="142">
        <v>6</v>
      </c>
      <c r="AI64" s="188" t="s">
        <v>629</v>
      </c>
      <c r="AJ64" s="144" t="s">
        <v>630</v>
      </c>
      <c r="AK64" s="189" t="s">
        <v>192</v>
      </c>
      <c r="AL64" s="139"/>
      <c r="AM64" s="139"/>
      <c r="AN64" s="191">
        <f t="shared" si="16"/>
        <v>0</v>
      </c>
      <c r="AO64" s="192"/>
      <c r="AP64" s="192">
        <f t="shared" si="17"/>
        <v>0</v>
      </c>
      <c r="AQ64" s="142">
        <v>31</v>
      </c>
      <c r="AR64" s="188" t="s">
        <v>631</v>
      </c>
      <c r="AS64" s="144" t="s">
        <v>372</v>
      </c>
      <c r="AT64" s="189" t="s">
        <v>304</v>
      </c>
      <c r="AU64" s="139"/>
      <c r="AV64" s="139"/>
      <c r="AW64" s="191">
        <f t="shared" si="18"/>
        <v>0</v>
      </c>
      <c r="AX64" s="192"/>
      <c r="AY64" s="192">
        <f t="shared" si="19"/>
        <v>0</v>
      </c>
    </row>
    <row r="65" spans="1:51" ht="18.75" customHeight="1">
      <c r="A65" s="142">
        <v>7</v>
      </c>
      <c r="B65" s="188" t="s">
        <v>632</v>
      </c>
      <c r="C65" s="144" t="s">
        <v>633</v>
      </c>
      <c r="D65" s="189" t="s">
        <v>548</v>
      </c>
      <c r="E65" s="190"/>
      <c r="F65" s="190"/>
      <c r="G65" s="191">
        <f t="shared" si="10"/>
        <v>0</v>
      </c>
      <c r="H65" s="142">
        <v>32</v>
      </c>
      <c r="I65" s="188" t="s">
        <v>634</v>
      </c>
      <c r="J65" s="144" t="s">
        <v>578</v>
      </c>
      <c r="K65" s="189" t="s">
        <v>304</v>
      </c>
      <c r="L65" s="190"/>
      <c r="M65" s="190"/>
      <c r="N65" s="191">
        <f t="shared" si="11"/>
        <v>0</v>
      </c>
      <c r="O65" s="142">
        <v>7</v>
      </c>
      <c r="P65" s="188" t="s">
        <v>632</v>
      </c>
      <c r="Q65" s="144" t="s">
        <v>633</v>
      </c>
      <c r="R65" s="189" t="s">
        <v>548</v>
      </c>
      <c r="S65" s="139"/>
      <c r="T65" s="139"/>
      <c r="U65" s="191">
        <f t="shared" si="12"/>
        <v>0</v>
      </c>
      <c r="V65" s="192"/>
      <c r="W65" s="192">
        <f t="shared" si="13"/>
        <v>0</v>
      </c>
      <c r="X65" s="142">
        <v>32</v>
      </c>
      <c r="Y65" s="188" t="s">
        <v>634</v>
      </c>
      <c r="Z65" s="144" t="s">
        <v>578</v>
      </c>
      <c r="AA65" s="189" t="s">
        <v>304</v>
      </c>
      <c r="AB65" s="139"/>
      <c r="AC65" s="139"/>
      <c r="AD65" s="191">
        <f t="shared" si="14"/>
        <v>0</v>
      </c>
      <c r="AE65" s="192"/>
      <c r="AF65" s="192">
        <f t="shared" si="15"/>
        <v>0</v>
      </c>
      <c r="AH65" s="142">
        <v>7</v>
      </c>
      <c r="AI65" s="188" t="s">
        <v>632</v>
      </c>
      <c r="AJ65" s="144" t="s">
        <v>633</v>
      </c>
      <c r="AK65" s="189" t="s">
        <v>548</v>
      </c>
      <c r="AL65" s="139"/>
      <c r="AM65" s="139"/>
      <c r="AN65" s="191">
        <f t="shared" si="16"/>
        <v>0</v>
      </c>
      <c r="AO65" s="192"/>
      <c r="AP65" s="192">
        <f t="shared" si="17"/>
        <v>0</v>
      </c>
      <c r="AQ65" s="142">
        <v>32</v>
      </c>
      <c r="AR65" s="188" t="s">
        <v>634</v>
      </c>
      <c r="AS65" s="144" t="s">
        <v>578</v>
      </c>
      <c r="AT65" s="189" t="s">
        <v>304</v>
      </c>
      <c r="AU65" s="139"/>
      <c r="AV65" s="139"/>
      <c r="AW65" s="191">
        <f t="shared" si="18"/>
        <v>0</v>
      </c>
      <c r="AX65" s="192"/>
      <c r="AY65" s="192">
        <f t="shared" si="19"/>
        <v>0</v>
      </c>
    </row>
    <row r="66" spans="1:51" ht="18.75" customHeight="1">
      <c r="A66" s="142">
        <v>8</v>
      </c>
      <c r="B66" s="188" t="s">
        <v>635</v>
      </c>
      <c r="C66" s="144" t="s">
        <v>183</v>
      </c>
      <c r="D66" s="189" t="s">
        <v>200</v>
      </c>
      <c r="E66" s="190"/>
      <c r="F66" s="190"/>
      <c r="G66" s="191">
        <f t="shared" si="10"/>
        <v>0</v>
      </c>
      <c r="H66" s="142">
        <v>33</v>
      </c>
      <c r="I66" s="188" t="s">
        <v>636</v>
      </c>
      <c r="J66" s="144" t="s">
        <v>167</v>
      </c>
      <c r="K66" s="189" t="s">
        <v>637</v>
      </c>
      <c r="L66" s="190"/>
      <c r="M66" s="190"/>
      <c r="N66" s="191">
        <f t="shared" si="11"/>
        <v>0</v>
      </c>
      <c r="O66" s="142">
        <v>8</v>
      </c>
      <c r="P66" s="188" t="s">
        <v>635</v>
      </c>
      <c r="Q66" s="144" t="s">
        <v>183</v>
      </c>
      <c r="R66" s="189" t="s">
        <v>200</v>
      </c>
      <c r="S66" s="139"/>
      <c r="T66" s="139"/>
      <c r="U66" s="191">
        <f t="shared" si="12"/>
        <v>0</v>
      </c>
      <c r="V66" s="192"/>
      <c r="W66" s="192">
        <f t="shared" si="13"/>
        <v>0</v>
      </c>
      <c r="X66" s="142">
        <v>33</v>
      </c>
      <c r="Y66" s="188" t="s">
        <v>636</v>
      </c>
      <c r="Z66" s="144" t="s">
        <v>167</v>
      </c>
      <c r="AA66" s="189" t="s">
        <v>637</v>
      </c>
      <c r="AB66" s="139"/>
      <c r="AC66" s="139"/>
      <c r="AD66" s="191">
        <f t="shared" si="14"/>
        <v>0</v>
      </c>
      <c r="AE66" s="192"/>
      <c r="AF66" s="192">
        <f t="shared" si="15"/>
        <v>0</v>
      </c>
      <c r="AH66" s="142">
        <v>8</v>
      </c>
      <c r="AI66" s="188" t="s">
        <v>635</v>
      </c>
      <c r="AJ66" s="144" t="s">
        <v>183</v>
      </c>
      <c r="AK66" s="189" t="s">
        <v>200</v>
      </c>
      <c r="AL66" s="139"/>
      <c r="AM66" s="139"/>
      <c r="AN66" s="191">
        <f t="shared" si="16"/>
        <v>0</v>
      </c>
      <c r="AO66" s="192"/>
      <c r="AP66" s="192">
        <f t="shared" si="17"/>
        <v>0</v>
      </c>
      <c r="AQ66" s="142">
        <v>33</v>
      </c>
      <c r="AR66" s="188" t="s">
        <v>636</v>
      </c>
      <c r="AS66" s="144" t="s">
        <v>167</v>
      </c>
      <c r="AT66" s="189" t="s">
        <v>637</v>
      </c>
      <c r="AU66" s="139"/>
      <c r="AV66" s="139"/>
      <c r="AW66" s="191">
        <f t="shared" si="18"/>
        <v>0</v>
      </c>
      <c r="AX66" s="192"/>
      <c r="AY66" s="192">
        <f t="shared" si="19"/>
        <v>0</v>
      </c>
    </row>
    <row r="67" spans="1:51" ht="18.75" customHeight="1">
      <c r="A67" s="142">
        <v>9</v>
      </c>
      <c r="B67" s="188" t="s">
        <v>638</v>
      </c>
      <c r="C67" s="144" t="s">
        <v>639</v>
      </c>
      <c r="D67" s="189" t="s">
        <v>200</v>
      </c>
      <c r="E67" s="190"/>
      <c r="F67" s="190"/>
      <c r="G67" s="191">
        <f t="shared" si="10"/>
        <v>0</v>
      </c>
      <c r="H67" s="142">
        <v>34</v>
      </c>
      <c r="I67" s="188" t="s">
        <v>640</v>
      </c>
      <c r="J67" s="144" t="s">
        <v>641</v>
      </c>
      <c r="K67" s="189" t="s">
        <v>239</v>
      </c>
      <c r="L67" s="190"/>
      <c r="M67" s="190"/>
      <c r="N67" s="191">
        <f t="shared" si="11"/>
        <v>0</v>
      </c>
      <c r="O67" s="142">
        <v>9</v>
      </c>
      <c r="P67" s="188" t="s">
        <v>638</v>
      </c>
      <c r="Q67" s="144" t="s">
        <v>639</v>
      </c>
      <c r="R67" s="189" t="s">
        <v>200</v>
      </c>
      <c r="S67" s="139"/>
      <c r="T67" s="139"/>
      <c r="U67" s="191">
        <f t="shared" si="12"/>
        <v>0</v>
      </c>
      <c r="V67" s="192"/>
      <c r="W67" s="192">
        <f t="shared" si="13"/>
        <v>0</v>
      </c>
      <c r="X67" s="142">
        <v>34</v>
      </c>
      <c r="Y67" s="188" t="s">
        <v>640</v>
      </c>
      <c r="Z67" s="144" t="s">
        <v>641</v>
      </c>
      <c r="AA67" s="189" t="s">
        <v>239</v>
      </c>
      <c r="AB67" s="139"/>
      <c r="AC67" s="139"/>
      <c r="AD67" s="191">
        <f t="shared" si="14"/>
        <v>0</v>
      </c>
      <c r="AE67" s="192"/>
      <c r="AF67" s="192">
        <f t="shared" si="15"/>
        <v>0</v>
      </c>
      <c r="AH67" s="142">
        <v>9</v>
      </c>
      <c r="AI67" s="188" t="s">
        <v>638</v>
      </c>
      <c r="AJ67" s="144" t="s">
        <v>639</v>
      </c>
      <c r="AK67" s="189" t="s">
        <v>200</v>
      </c>
      <c r="AL67" s="139"/>
      <c r="AM67" s="139"/>
      <c r="AN67" s="191">
        <f t="shared" si="16"/>
        <v>0</v>
      </c>
      <c r="AO67" s="192"/>
      <c r="AP67" s="192">
        <f t="shared" si="17"/>
        <v>0</v>
      </c>
      <c r="AQ67" s="142">
        <v>34</v>
      </c>
      <c r="AR67" s="188" t="s">
        <v>640</v>
      </c>
      <c r="AS67" s="144" t="s">
        <v>641</v>
      </c>
      <c r="AT67" s="189" t="s">
        <v>239</v>
      </c>
      <c r="AU67" s="139"/>
      <c r="AV67" s="139"/>
      <c r="AW67" s="191">
        <f t="shared" si="18"/>
        <v>0</v>
      </c>
      <c r="AX67" s="192"/>
      <c r="AY67" s="192">
        <f t="shared" si="19"/>
        <v>0</v>
      </c>
    </row>
    <row r="68" spans="1:51" ht="18.75" customHeight="1">
      <c r="A68" s="142">
        <v>10</v>
      </c>
      <c r="B68" s="188" t="s">
        <v>642</v>
      </c>
      <c r="C68" s="144" t="s">
        <v>643</v>
      </c>
      <c r="D68" s="189" t="s">
        <v>644</v>
      </c>
      <c r="E68" s="190"/>
      <c r="F68" s="190"/>
      <c r="G68" s="191">
        <f t="shared" si="10"/>
        <v>0</v>
      </c>
      <c r="H68" s="142">
        <v>35</v>
      </c>
      <c r="I68" s="188" t="s">
        <v>645</v>
      </c>
      <c r="J68" s="144" t="s">
        <v>413</v>
      </c>
      <c r="K68" s="189" t="s">
        <v>316</v>
      </c>
      <c r="L68" s="190"/>
      <c r="M68" s="190"/>
      <c r="N68" s="191">
        <f t="shared" si="11"/>
        <v>0</v>
      </c>
      <c r="O68" s="142">
        <v>10</v>
      </c>
      <c r="P68" s="188" t="s">
        <v>642</v>
      </c>
      <c r="Q68" s="144" t="s">
        <v>643</v>
      </c>
      <c r="R68" s="189" t="s">
        <v>644</v>
      </c>
      <c r="S68" s="139"/>
      <c r="T68" s="139"/>
      <c r="U68" s="191">
        <f t="shared" si="12"/>
        <v>0</v>
      </c>
      <c r="V68" s="192"/>
      <c r="W68" s="192">
        <f t="shared" si="13"/>
        <v>0</v>
      </c>
      <c r="X68" s="142">
        <v>35</v>
      </c>
      <c r="Y68" s="188" t="s">
        <v>645</v>
      </c>
      <c r="Z68" s="144" t="s">
        <v>413</v>
      </c>
      <c r="AA68" s="189" t="s">
        <v>316</v>
      </c>
      <c r="AB68" s="139"/>
      <c r="AC68" s="139"/>
      <c r="AD68" s="191">
        <f t="shared" si="14"/>
        <v>0</v>
      </c>
      <c r="AE68" s="192"/>
      <c r="AF68" s="192">
        <f t="shared" si="15"/>
        <v>0</v>
      </c>
      <c r="AH68" s="142">
        <v>10</v>
      </c>
      <c r="AI68" s="188" t="s">
        <v>642</v>
      </c>
      <c r="AJ68" s="144" t="s">
        <v>643</v>
      </c>
      <c r="AK68" s="189" t="s">
        <v>644</v>
      </c>
      <c r="AL68" s="139"/>
      <c r="AM68" s="139"/>
      <c r="AN68" s="191">
        <f t="shared" si="16"/>
        <v>0</v>
      </c>
      <c r="AO68" s="192"/>
      <c r="AP68" s="192">
        <f t="shared" si="17"/>
        <v>0</v>
      </c>
      <c r="AQ68" s="142">
        <v>35</v>
      </c>
      <c r="AR68" s="188" t="s">
        <v>645</v>
      </c>
      <c r="AS68" s="144" t="s">
        <v>413</v>
      </c>
      <c r="AT68" s="189" t="s">
        <v>316</v>
      </c>
      <c r="AU68" s="139"/>
      <c r="AV68" s="139"/>
      <c r="AW68" s="191">
        <f t="shared" si="18"/>
        <v>0</v>
      </c>
      <c r="AX68" s="192"/>
      <c r="AY68" s="192">
        <f t="shared" si="19"/>
        <v>0</v>
      </c>
    </row>
    <row r="69" spans="1:51" ht="18.75" customHeight="1">
      <c r="A69" s="142">
        <v>11</v>
      </c>
      <c r="B69" s="188" t="s">
        <v>646</v>
      </c>
      <c r="C69" s="144" t="s">
        <v>185</v>
      </c>
      <c r="D69" s="189" t="s">
        <v>647</v>
      </c>
      <c r="E69" s="190"/>
      <c r="F69" s="190"/>
      <c r="G69" s="191">
        <f t="shared" si="10"/>
        <v>0</v>
      </c>
      <c r="H69" s="142">
        <v>36</v>
      </c>
      <c r="I69" s="188" t="s">
        <v>648</v>
      </c>
      <c r="J69" s="144" t="s">
        <v>205</v>
      </c>
      <c r="K69" s="189" t="s">
        <v>146</v>
      </c>
      <c r="L69" s="190"/>
      <c r="M69" s="190"/>
      <c r="N69" s="191">
        <f t="shared" si="11"/>
        <v>0</v>
      </c>
      <c r="O69" s="142">
        <v>11</v>
      </c>
      <c r="P69" s="188" t="s">
        <v>646</v>
      </c>
      <c r="Q69" s="144" t="s">
        <v>185</v>
      </c>
      <c r="R69" s="189" t="s">
        <v>647</v>
      </c>
      <c r="S69" s="139"/>
      <c r="T69" s="139"/>
      <c r="U69" s="191">
        <f t="shared" si="12"/>
        <v>0</v>
      </c>
      <c r="V69" s="192"/>
      <c r="W69" s="192">
        <f t="shared" si="13"/>
        <v>0</v>
      </c>
      <c r="X69" s="142">
        <v>36</v>
      </c>
      <c r="Y69" s="188" t="s">
        <v>648</v>
      </c>
      <c r="Z69" s="144" t="s">
        <v>205</v>
      </c>
      <c r="AA69" s="189" t="s">
        <v>146</v>
      </c>
      <c r="AB69" s="139"/>
      <c r="AC69" s="139"/>
      <c r="AD69" s="191">
        <f t="shared" si="14"/>
        <v>0</v>
      </c>
      <c r="AE69" s="192"/>
      <c r="AF69" s="192">
        <f t="shared" si="15"/>
        <v>0</v>
      </c>
      <c r="AH69" s="142">
        <v>11</v>
      </c>
      <c r="AI69" s="188" t="s">
        <v>646</v>
      </c>
      <c r="AJ69" s="144" t="s">
        <v>185</v>
      </c>
      <c r="AK69" s="189" t="s">
        <v>647</v>
      </c>
      <c r="AL69" s="139"/>
      <c r="AM69" s="139"/>
      <c r="AN69" s="191">
        <f t="shared" si="16"/>
        <v>0</v>
      </c>
      <c r="AO69" s="192"/>
      <c r="AP69" s="192">
        <f t="shared" si="17"/>
        <v>0</v>
      </c>
      <c r="AQ69" s="142">
        <v>36</v>
      </c>
      <c r="AR69" s="188" t="s">
        <v>648</v>
      </c>
      <c r="AS69" s="144" t="s">
        <v>205</v>
      </c>
      <c r="AT69" s="189" t="s">
        <v>146</v>
      </c>
      <c r="AU69" s="139"/>
      <c r="AV69" s="139"/>
      <c r="AW69" s="191">
        <f t="shared" si="18"/>
        <v>0</v>
      </c>
      <c r="AX69" s="192"/>
      <c r="AY69" s="192">
        <f t="shared" si="19"/>
        <v>0</v>
      </c>
    </row>
    <row r="70" spans="1:51" ht="18.75" customHeight="1">
      <c r="A70" s="142">
        <v>12</v>
      </c>
      <c r="B70" s="188" t="s">
        <v>649</v>
      </c>
      <c r="C70" s="144" t="s">
        <v>650</v>
      </c>
      <c r="D70" s="189" t="s">
        <v>206</v>
      </c>
      <c r="E70" s="190"/>
      <c r="F70" s="190"/>
      <c r="G70" s="191">
        <f t="shared" si="10"/>
        <v>0</v>
      </c>
      <c r="H70" s="142">
        <v>37</v>
      </c>
      <c r="I70" s="188" t="s">
        <v>651</v>
      </c>
      <c r="J70" s="144" t="s">
        <v>174</v>
      </c>
      <c r="K70" s="189" t="s">
        <v>652</v>
      </c>
      <c r="L70" s="190"/>
      <c r="M70" s="190"/>
      <c r="N70" s="191">
        <f t="shared" si="11"/>
        <v>0</v>
      </c>
      <c r="O70" s="142">
        <v>12</v>
      </c>
      <c r="P70" s="188" t="s">
        <v>649</v>
      </c>
      <c r="Q70" s="144" t="s">
        <v>650</v>
      </c>
      <c r="R70" s="189" t="s">
        <v>206</v>
      </c>
      <c r="S70" s="139"/>
      <c r="T70" s="139"/>
      <c r="U70" s="191">
        <f t="shared" si="12"/>
        <v>0</v>
      </c>
      <c r="V70" s="192"/>
      <c r="W70" s="192">
        <f t="shared" si="13"/>
        <v>0</v>
      </c>
      <c r="X70" s="142">
        <v>37</v>
      </c>
      <c r="Y70" s="188" t="s">
        <v>651</v>
      </c>
      <c r="Z70" s="144" t="s">
        <v>174</v>
      </c>
      <c r="AA70" s="189" t="s">
        <v>652</v>
      </c>
      <c r="AB70" s="139"/>
      <c r="AC70" s="139"/>
      <c r="AD70" s="191">
        <f t="shared" si="14"/>
        <v>0</v>
      </c>
      <c r="AE70" s="192"/>
      <c r="AF70" s="192">
        <f t="shared" si="15"/>
        <v>0</v>
      </c>
      <c r="AH70" s="142">
        <v>12</v>
      </c>
      <c r="AI70" s="188" t="s">
        <v>649</v>
      </c>
      <c r="AJ70" s="144" t="s">
        <v>650</v>
      </c>
      <c r="AK70" s="189" t="s">
        <v>206</v>
      </c>
      <c r="AL70" s="139"/>
      <c r="AM70" s="139"/>
      <c r="AN70" s="191">
        <f t="shared" si="16"/>
        <v>0</v>
      </c>
      <c r="AO70" s="192"/>
      <c r="AP70" s="192">
        <f t="shared" si="17"/>
        <v>0</v>
      </c>
      <c r="AQ70" s="142">
        <v>37</v>
      </c>
      <c r="AR70" s="188" t="s">
        <v>651</v>
      </c>
      <c r="AS70" s="144" t="s">
        <v>174</v>
      </c>
      <c r="AT70" s="189" t="s">
        <v>652</v>
      </c>
      <c r="AU70" s="139"/>
      <c r="AV70" s="139"/>
      <c r="AW70" s="191">
        <f t="shared" si="18"/>
        <v>0</v>
      </c>
      <c r="AX70" s="192"/>
      <c r="AY70" s="192">
        <f t="shared" si="19"/>
        <v>0</v>
      </c>
    </row>
    <row r="71" spans="1:51" ht="18.75" customHeight="1">
      <c r="A71" s="142">
        <v>13</v>
      </c>
      <c r="B71" s="188" t="s">
        <v>653</v>
      </c>
      <c r="C71" s="144" t="s">
        <v>654</v>
      </c>
      <c r="D71" s="189" t="s">
        <v>208</v>
      </c>
      <c r="E71" s="190"/>
      <c r="F71" s="190"/>
      <c r="G71" s="191">
        <f t="shared" si="10"/>
        <v>0</v>
      </c>
      <c r="H71" s="142">
        <v>38</v>
      </c>
      <c r="I71" s="188" t="s">
        <v>655</v>
      </c>
      <c r="J71" s="144" t="s">
        <v>656</v>
      </c>
      <c r="K71" s="189" t="s">
        <v>657</v>
      </c>
      <c r="L71" s="190"/>
      <c r="M71" s="190"/>
      <c r="N71" s="191">
        <f t="shared" si="11"/>
        <v>0</v>
      </c>
      <c r="O71" s="142">
        <v>13</v>
      </c>
      <c r="P71" s="188" t="s">
        <v>653</v>
      </c>
      <c r="Q71" s="144" t="s">
        <v>654</v>
      </c>
      <c r="R71" s="189" t="s">
        <v>208</v>
      </c>
      <c r="S71" s="139"/>
      <c r="T71" s="139"/>
      <c r="U71" s="191">
        <f t="shared" si="12"/>
        <v>0</v>
      </c>
      <c r="V71" s="192"/>
      <c r="W71" s="192">
        <f t="shared" si="13"/>
        <v>0</v>
      </c>
      <c r="X71" s="142">
        <v>38</v>
      </c>
      <c r="Y71" s="188" t="s">
        <v>655</v>
      </c>
      <c r="Z71" s="144" t="s">
        <v>656</v>
      </c>
      <c r="AA71" s="189" t="s">
        <v>657</v>
      </c>
      <c r="AB71" s="139"/>
      <c r="AC71" s="139"/>
      <c r="AD71" s="191">
        <f t="shared" si="14"/>
        <v>0</v>
      </c>
      <c r="AE71" s="192"/>
      <c r="AF71" s="192">
        <f t="shared" si="15"/>
        <v>0</v>
      </c>
      <c r="AH71" s="142">
        <v>13</v>
      </c>
      <c r="AI71" s="188" t="s">
        <v>653</v>
      </c>
      <c r="AJ71" s="144" t="s">
        <v>654</v>
      </c>
      <c r="AK71" s="189" t="s">
        <v>208</v>
      </c>
      <c r="AL71" s="139"/>
      <c r="AM71" s="139"/>
      <c r="AN71" s="191">
        <f t="shared" si="16"/>
        <v>0</v>
      </c>
      <c r="AO71" s="192"/>
      <c r="AP71" s="192">
        <f t="shared" si="17"/>
        <v>0</v>
      </c>
      <c r="AQ71" s="142">
        <v>38</v>
      </c>
      <c r="AR71" s="188" t="s">
        <v>655</v>
      </c>
      <c r="AS71" s="144" t="s">
        <v>656</v>
      </c>
      <c r="AT71" s="189" t="s">
        <v>657</v>
      </c>
      <c r="AU71" s="139"/>
      <c r="AV71" s="139"/>
      <c r="AW71" s="191">
        <f t="shared" si="18"/>
        <v>0</v>
      </c>
      <c r="AX71" s="192"/>
      <c r="AY71" s="192">
        <f t="shared" si="19"/>
        <v>0</v>
      </c>
    </row>
    <row r="72" spans="1:51" ht="18.75" customHeight="1">
      <c r="A72" s="142">
        <v>14</v>
      </c>
      <c r="B72" s="188" t="s">
        <v>658</v>
      </c>
      <c r="C72" s="144" t="s">
        <v>659</v>
      </c>
      <c r="D72" s="189" t="s">
        <v>213</v>
      </c>
      <c r="E72" s="190"/>
      <c r="F72" s="190"/>
      <c r="G72" s="191">
        <f t="shared" si="10"/>
        <v>0</v>
      </c>
      <c r="H72" s="142">
        <v>39</v>
      </c>
      <c r="I72" s="188" t="s">
        <v>660</v>
      </c>
      <c r="J72" s="144" t="s">
        <v>661</v>
      </c>
      <c r="K72" s="189" t="s">
        <v>434</v>
      </c>
      <c r="L72" s="190"/>
      <c r="M72" s="190"/>
      <c r="N72" s="191">
        <f t="shared" si="11"/>
        <v>0</v>
      </c>
      <c r="O72" s="142">
        <v>14</v>
      </c>
      <c r="P72" s="188" t="s">
        <v>658</v>
      </c>
      <c r="Q72" s="144" t="s">
        <v>659</v>
      </c>
      <c r="R72" s="189" t="s">
        <v>213</v>
      </c>
      <c r="S72" s="139"/>
      <c r="T72" s="139"/>
      <c r="U72" s="191">
        <f t="shared" si="12"/>
        <v>0</v>
      </c>
      <c r="V72" s="192"/>
      <c r="W72" s="192">
        <f t="shared" si="13"/>
        <v>0</v>
      </c>
      <c r="X72" s="142">
        <v>39</v>
      </c>
      <c r="Y72" s="188" t="s">
        <v>660</v>
      </c>
      <c r="Z72" s="144" t="s">
        <v>661</v>
      </c>
      <c r="AA72" s="189" t="s">
        <v>434</v>
      </c>
      <c r="AB72" s="139"/>
      <c r="AC72" s="139"/>
      <c r="AD72" s="191">
        <f t="shared" si="14"/>
        <v>0</v>
      </c>
      <c r="AE72" s="192"/>
      <c r="AF72" s="192">
        <f t="shared" si="15"/>
        <v>0</v>
      </c>
      <c r="AH72" s="142">
        <v>14</v>
      </c>
      <c r="AI72" s="188" t="s">
        <v>658</v>
      </c>
      <c r="AJ72" s="144" t="s">
        <v>659</v>
      </c>
      <c r="AK72" s="189" t="s">
        <v>213</v>
      </c>
      <c r="AL72" s="139"/>
      <c r="AM72" s="139"/>
      <c r="AN72" s="191">
        <f t="shared" si="16"/>
        <v>0</v>
      </c>
      <c r="AO72" s="192"/>
      <c r="AP72" s="192">
        <f t="shared" si="17"/>
        <v>0</v>
      </c>
      <c r="AQ72" s="142">
        <v>39</v>
      </c>
      <c r="AR72" s="188" t="s">
        <v>660</v>
      </c>
      <c r="AS72" s="144" t="s">
        <v>661</v>
      </c>
      <c r="AT72" s="189" t="s">
        <v>434</v>
      </c>
      <c r="AU72" s="139"/>
      <c r="AV72" s="139"/>
      <c r="AW72" s="191">
        <f t="shared" si="18"/>
        <v>0</v>
      </c>
      <c r="AX72" s="192"/>
      <c r="AY72" s="192">
        <f t="shared" si="19"/>
        <v>0</v>
      </c>
    </row>
    <row r="73" spans="1:51" ht="18.75" customHeight="1">
      <c r="A73" s="142">
        <v>15</v>
      </c>
      <c r="B73" s="188" t="s">
        <v>662</v>
      </c>
      <c r="C73" s="144" t="s">
        <v>300</v>
      </c>
      <c r="D73" s="189" t="s">
        <v>213</v>
      </c>
      <c r="E73" s="190"/>
      <c r="F73" s="190"/>
      <c r="G73" s="191">
        <f t="shared" si="10"/>
        <v>0</v>
      </c>
      <c r="H73" s="142">
        <v>40</v>
      </c>
      <c r="I73" s="188" t="s">
        <v>663</v>
      </c>
      <c r="J73" s="144" t="s">
        <v>306</v>
      </c>
      <c r="K73" s="189" t="s">
        <v>664</v>
      </c>
      <c r="L73" s="190"/>
      <c r="M73" s="190"/>
      <c r="N73" s="191">
        <f t="shared" si="11"/>
        <v>0</v>
      </c>
      <c r="O73" s="142">
        <v>15</v>
      </c>
      <c r="P73" s="188" t="s">
        <v>662</v>
      </c>
      <c r="Q73" s="144" t="s">
        <v>300</v>
      </c>
      <c r="R73" s="189" t="s">
        <v>213</v>
      </c>
      <c r="S73" s="139"/>
      <c r="T73" s="139"/>
      <c r="U73" s="191">
        <f t="shared" si="12"/>
        <v>0</v>
      </c>
      <c r="V73" s="192"/>
      <c r="W73" s="192">
        <f t="shared" si="13"/>
        <v>0</v>
      </c>
      <c r="X73" s="142">
        <v>40</v>
      </c>
      <c r="Y73" s="188" t="s">
        <v>663</v>
      </c>
      <c r="Z73" s="144" t="s">
        <v>306</v>
      </c>
      <c r="AA73" s="189" t="s">
        <v>664</v>
      </c>
      <c r="AB73" s="139"/>
      <c r="AC73" s="139"/>
      <c r="AD73" s="191">
        <f t="shared" si="14"/>
        <v>0</v>
      </c>
      <c r="AE73" s="192"/>
      <c r="AF73" s="192">
        <f t="shared" si="15"/>
        <v>0</v>
      </c>
      <c r="AH73" s="142">
        <v>15</v>
      </c>
      <c r="AI73" s="188" t="s">
        <v>662</v>
      </c>
      <c r="AJ73" s="144" t="s">
        <v>300</v>
      </c>
      <c r="AK73" s="189" t="s">
        <v>213</v>
      </c>
      <c r="AL73" s="139"/>
      <c r="AM73" s="139"/>
      <c r="AN73" s="191">
        <f t="shared" si="16"/>
        <v>0</v>
      </c>
      <c r="AO73" s="192"/>
      <c r="AP73" s="192">
        <f t="shared" si="17"/>
        <v>0</v>
      </c>
      <c r="AQ73" s="142">
        <v>40</v>
      </c>
      <c r="AR73" s="188" t="s">
        <v>663</v>
      </c>
      <c r="AS73" s="144" t="s">
        <v>306</v>
      </c>
      <c r="AT73" s="189" t="s">
        <v>664</v>
      </c>
      <c r="AU73" s="139"/>
      <c r="AV73" s="139"/>
      <c r="AW73" s="191">
        <f t="shared" si="18"/>
        <v>0</v>
      </c>
      <c r="AX73" s="192"/>
      <c r="AY73" s="192">
        <f t="shared" si="19"/>
        <v>0</v>
      </c>
    </row>
    <row r="74" spans="1:51" ht="18.75" customHeight="1">
      <c r="A74" s="142">
        <v>16</v>
      </c>
      <c r="B74" s="188" t="s">
        <v>665</v>
      </c>
      <c r="C74" s="144" t="s">
        <v>666</v>
      </c>
      <c r="D74" s="189" t="s">
        <v>667</v>
      </c>
      <c r="E74" s="190"/>
      <c r="F74" s="190"/>
      <c r="G74" s="191">
        <f t="shared" si="10"/>
        <v>0</v>
      </c>
      <c r="H74" s="142">
        <v>41</v>
      </c>
      <c r="I74" s="188" t="s">
        <v>668</v>
      </c>
      <c r="J74" s="144" t="s">
        <v>183</v>
      </c>
      <c r="K74" s="189" t="s">
        <v>669</v>
      </c>
      <c r="L74" s="190"/>
      <c r="M74" s="190"/>
      <c r="N74" s="191">
        <f t="shared" si="11"/>
        <v>0</v>
      </c>
      <c r="O74" s="142">
        <v>16</v>
      </c>
      <c r="P74" s="188" t="s">
        <v>665</v>
      </c>
      <c r="Q74" s="144" t="s">
        <v>666</v>
      </c>
      <c r="R74" s="189" t="s">
        <v>667</v>
      </c>
      <c r="S74" s="139"/>
      <c r="T74" s="139"/>
      <c r="U74" s="191">
        <f t="shared" si="12"/>
        <v>0</v>
      </c>
      <c r="V74" s="192"/>
      <c r="W74" s="192">
        <f t="shared" si="13"/>
        <v>0</v>
      </c>
      <c r="X74" s="142">
        <v>41</v>
      </c>
      <c r="Y74" s="188" t="s">
        <v>668</v>
      </c>
      <c r="Z74" s="144" t="s">
        <v>183</v>
      </c>
      <c r="AA74" s="189" t="s">
        <v>669</v>
      </c>
      <c r="AB74" s="139"/>
      <c r="AC74" s="139"/>
      <c r="AD74" s="191">
        <f t="shared" si="14"/>
        <v>0</v>
      </c>
      <c r="AE74" s="192"/>
      <c r="AF74" s="192">
        <f t="shared" si="15"/>
        <v>0</v>
      </c>
      <c r="AH74" s="142">
        <v>16</v>
      </c>
      <c r="AI74" s="188" t="s">
        <v>665</v>
      </c>
      <c r="AJ74" s="144" t="s">
        <v>666</v>
      </c>
      <c r="AK74" s="189" t="s">
        <v>667</v>
      </c>
      <c r="AL74" s="139"/>
      <c r="AM74" s="139"/>
      <c r="AN74" s="191">
        <f t="shared" si="16"/>
        <v>0</v>
      </c>
      <c r="AO74" s="192"/>
      <c r="AP74" s="192">
        <f t="shared" si="17"/>
        <v>0</v>
      </c>
      <c r="AQ74" s="142">
        <v>41</v>
      </c>
      <c r="AR74" s="188" t="s">
        <v>668</v>
      </c>
      <c r="AS74" s="144" t="s">
        <v>183</v>
      </c>
      <c r="AT74" s="189" t="s">
        <v>669</v>
      </c>
      <c r="AU74" s="139"/>
      <c r="AV74" s="139"/>
      <c r="AW74" s="191">
        <f t="shared" si="18"/>
        <v>0</v>
      </c>
      <c r="AX74" s="192"/>
      <c r="AY74" s="192">
        <f t="shared" si="19"/>
        <v>0</v>
      </c>
    </row>
    <row r="75" spans="1:51" ht="18.75" customHeight="1">
      <c r="A75" s="142">
        <v>17</v>
      </c>
      <c r="B75" s="188" t="s">
        <v>670</v>
      </c>
      <c r="C75" s="144" t="s">
        <v>671</v>
      </c>
      <c r="D75" s="189" t="s">
        <v>216</v>
      </c>
      <c r="E75" s="190"/>
      <c r="F75" s="190"/>
      <c r="G75" s="191">
        <f t="shared" si="10"/>
        <v>0</v>
      </c>
      <c r="H75" s="142">
        <v>42</v>
      </c>
      <c r="I75" s="188" t="s">
        <v>672</v>
      </c>
      <c r="J75" s="144" t="s">
        <v>643</v>
      </c>
      <c r="K75" s="189" t="s">
        <v>346</v>
      </c>
      <c r="L75" s="190"/>
      <c r="M75" s="190"/>
      <c r="N75" s="191">
        <f t="shared" si="11"/>
        <v>0</v>
      </c>
      <c r="O75" s="142">
        <v>17</v>
      </c>
      <c r="P75" s="188" t="s">
        <v>670</v>
      </c>
      <c r="Q75" s="144" t="s">
        <v>671</v>
      </c>
      <c r="R75" s="189" t="s">
        <v>216</v>
      </c>
      <c r="S75" s="139"/>
      <c r="T75" s="139"/>
      <c r="U75" s="191">
        <f t="shared" si="12"/>
        <v>0</v>
      </c>
      <c r="V75" s="192"/>
      <c r="W75" s="192">
        <f t="shared" si="13"/>
        <v>0</v>
      </c>
      <c r="X75" s="142">
        <v>42</v>
      </c>
      <c r="Y75" s="188" t="s">
        <v>672</v>
      </c>
      <c r="Z75" s="144" t="s">
        <v>643</v>
      </c>
      <c r="AA75" s="189" t="s">
        <v>346</v>
      </c>
      <c r="AB75" s="139"/>
      <c r="AC75" s="139"/>
      <c r="AD75" s="191">
        <f t="shared" si="14"/>
        <v>0</v>
      </c>
      <c r="AE75" s="192"/>
      <c r="AF75" s="192">
        <f t="shared" si="15"/>
        <v>0</v>
      </c>
      <c r="AH75" s="142">
        <v>17</v>
      </c>
      <c r="AI75" s="188" t="s">
        <v>670</v>
      </c>
      <c r="AJ75" s="144" t="s">
        <v>671</v>
      </c>
      <c r="AK75" s="189" t="s">
        <v>216</v>
      </c>
      <c r="AL75" s="139"/>
      <c r="AM75" s="139"/>
      <c r="AN75" s="191">
        <f t="shared" si="16"/>
        <v>0</v>
      </c>
      <c r="AO75" s="192"/>
      <c r="AP75" s="192">
        <f t="shared" si="17"/>
        <v>0</v>
      </c>
      <c r="AQ75" s="142">
        <v>42</v>
      </c>
      <c r="AR75" s="188" t="s">
        <v>672</v>
      </c>
      <c r="AS75" s="144" t="s">
        <v>643</v>
      </c>
      <c r="AT75" s="189" t="s">
        <v>346</v>
      </c>
      <c r="AU75" s="139"/>
      <c r="AV75" s="139"/>
      <c r="AW75" s="191">
        <f t="shared" si="18"/>
        <v>0</v>
      </c>
      <c r="AX75" s="192"/>
      <c r="AY75" s="192">
        <f t="shared" si="19"/>
        <v>0</v>
      </c>
    </row>
    <row r="76" spans="1:51" ht="18.75" customHeight="1">
      <c r="A76" s="142">
        <v>18</v>
      </c>
      <c r="B76" s="188" t="s">
        <v>673</v>
      </c>
      <c r="C76" s="144" t="s">
        <v>674</v>
      </c>
      <c r="D76" s="189" t="s">
        <v>217</v>
      </c>
      <c r="E76" s="190"/>
      <c r="F76" s="190"/>
      <c r="G76" s="191">
        <f t="shared" si="10"/>
        <v>0</v>
      </c>
      <c r="H76" s="142">
        <v>43</v>
      </c>
      <c r="I76" s="188" t="s">
        <v>675</v>
      </c>
      <c r="J76" s="144" t="s">
        <v>185</v>
      </c>
      <c r="K76" s="189" t="s">
        <v>676</v>
      </c>
      <c r="L76" s="190"/>
      <c r="M76" s="190"/>
      <c r="N76" s="191">
        <f t="shared" si="11"/>
        <v>0</v>
      </c>
      <c r="O76" s="142">
        <v>18</v>
      </c>
      <c r="P76" s="188" t="s">
        <v>673</v>
      </c>
      <c r="Q76" s="144" t="s">
        <v>674</v>
      </c>
      <c r="R76" s="189" t="s">
        <v>217</v>
      </c>
      <c r="S76" s="139"/>
      <c r="T76" s="139"/>
      <c r="U76" s="191">
        <f t="shared" si="12"/>
        <v>0</v>
      </c>
      <c r="V76" s="192"/>
      <c r="W76" s="192">
        <f t="shared" si="13"/>
        <v>0</v>
      </c>
      <c r="X76" s="142">
        <v>43</v>
      </c>
      <c r="Y76" s="188" t="s">
        <v>675</v>
      </c>
      <c r="Z76" s="144" t="s">
        <v>185</v>
      </c>
      <c r="AA76" s="189" t="s">
        <v>676</v>
      </c>
      <c r="AB76" s="139"/>
      <c r="AC76" s="139"/>
      <c r="AD76" s="191">
        <f t="shared" si="14"/>
        <v>0</v>
      </c>
      <c r="AE76" s="192"/>
      <c r="AF76" s="192">
        <f t="shared" si="15"/>
        <v>0</v>
      </c>
      <c r="AH76" s="142">
        <v>18</v>
      </c>
      <c r="AI76" s="188" t="s">
        <v>673</v>
      </c>
      <c r="AJ76" s="144" t="s">
        <v>674</v>
      </c>
      <c r="AK76" s="189" t="s">
        <v>217</v>
      </c>
      <c r="AL76" s="139"/>
      <c r="AM76" s="139"/>
      <c r="AN76" s="191">
        <f t="shared" si="16"/>
        <v>0</v>
      </c>
      <c r="AO76" s="192"/>
      <c r="AP76" s="192">
        <f t="shared" si="17"/>
        <v>0</v>
      </c>
      <c r="AQ76" s="142">
        <v>43</v>
      </c>
      <c r="AR76" s="188" t="s">
        <v>675</v>
      </c>
      <c r="AS76" s="144" t="s">
        <v>185</v>
      </c>
      <c r="AT76" s="189" t="s">
        <v>676</v>
      </c>
      <c r="AU76" s="139"/>
      <c r="AV76" s="139"/>
      <c r="AW76" s="191">
        <f t="shared" si="18"/>
        <v>0</v>
      </c>
      <c r="AX76" s="192"/>
      <c r="AY76" s="192">
        <f t="shared" si="19"/>
        <v>0</v>
      </c>
    </row>
    <row r="77" spans="1:51" ht="18.75" customHeight="1">
      <c r="A77" s="142">
        <v>19</v>
      </c>
      <c r="B77" s="188" t="s">
        <v>677</v>
      </c>
      <c r="C77" s="144" t="s">
        <v>678</v>
      </c>
      <c r="D77" s="189" t="s">
        <v>531</v>
      </c>
      <c r="E77" s="190"/>
      <c r="F77" s="190"/>
      <c r="G77" s="191">
        <f t="shared" si="10"/>
        <v>0</v>
      </c>
      <c r="H77" s="142">
        <v>44</v>
      </c>
      <c r="I77" s="188" t="s">
        <v>679</v>
      </c>
      <c r="J77" s="144" t="s">
        <v>680</v>
      </c>
      <c r="K77" s="189" t="s">
        <v>152</v>
      </c>
      <c r="L77" s="190"/>
      <c r="M77" s="190"/>
      <c r="N77" s="191">
        <f t="shared" si="11"/>
        <v>0</v>
      </c>
      <c r="O77" s="142">
        <v>19</v>
      </c>
      <c r="P77" s="188" t="s">
        <v>677</v>
      </c>
      <c r="Q77" s="144" t="s">
        <v>678</v>
      </c>
      <c r="R77" s="189" t="s">
        <v>531</v>
      </c>
      <c r="S77" s="139"/>
      <c r="T77" s="139"/>
      <c r="U77" s="191">
        <f t="shared" si="12"/>
        <v>0</v>
      </c>
      <c r="V77" s="192"/>
      <c r="W77" s="192">
        <f t="shared" si="13"/>
        <v>0</v>
      </c>
      <c r="X77" s="142">
        <v>44</v>
      </c>
      <c r="Y77" s="188" t="s">
        <v>679</v>
      </c>
      <c r="Z77" s="144" t="s">
        <v>680</v>
      </c>
      <c r="AA77" s="189" t="s">
        <v>152</v>
      </c>
      <c r="AB77" s="139"/>
      <c r="AC77" s="139"/>
      <c r="AD77" s="191">
        <f t="shared" si="14"/>
        <v>0</v>
      </c>
      <c r="AE77" s="192"/>
      <c r="AF77" s="192">
        <f t="shared" si="15"/>
        <v>0</v>
      </c>
      <c r="AH77" s="142">
        <v>19</v>
      </c>
      <c r="AI77" s="188" t="s">
        <v>677</v>
      </c>
      <c r="AJ77" s="144" t="s">
        <v>678</v>
      </c>
      <c r="AK77" s="189" t="s">
        <v>531</v>
      </c>
      <c r="AL77" s="139"/>
      <c r="AM77" s="139"/>
      <c r="AN77" s="191">
        <f t="shared" si="16"/>
        <v>0</v>
      </c>
      <c r="AO77" s="192"/>
      <c r="AP77" s="192">
        <f t="shared" si="17"/>
        <v>0</v>
      </c>
      <c r="AQ77" s="142">
        <v>44</v>
      </c>
      <c r="AR77" s="188" t="s">
        <v>679</v>
      </c>
      <c r="AS77" s="144" t="s">
        <v>680</v>
      </c>
      <c r="AT77" s="189" t="s">
        <v>152</v>
      </c>
      <c r="AU77" s="139"/>
      <c r="AV77" s="139"/>
      <c r="AW77" s="191">
        <f t="shared" si="18"/>
        <v>0</v>
      </c>
      <c r="AX77" s="192"/>
      <c r="AY77" s="192">
        <f t="shared" si="19"/>
        <v>0</v>
      </c>
    </row>
    <row r="78" spans="1:51" ht="18.75" customHeight="1">
      <c r="A78" s="142">
        <v>20</v>
      </c>
      <c r="B78" s="188" t="s">
        <v>681</v>
      </c>
      <c r="C78" s="144" t="s">
        <v>682</v>
      </c>
      <c r="D78" s="189" t="s">
        <v>220</v>
      </c>
      <c r="E78" s="190"/>
      <c r="F78" s="190"/>
      <c r="G78" s="191">
        <f t="shared" si="10"/>
        <v>0</v>
      </c>
      <c r="H78" s="142">
        <v>45</v>
      </c>
      <c r="I78" s="188" t="s">
        <v>683</v>
      </c>
      <c r="J78" s="144" t="s">
        <v>684</v>
      </c>
      <c r="K78" s="189" t="s">
        <v>597</v>
      </c>
      <c r="L78" s="190"/>
      <c r="M78" s="190"/>
      <c r="N78" s="191">
        <f t="shared" si="11"/>
        <v>0</v>
      </c>
      <c r="O78" s="142">
        <v>20</v>
      </c>
      <c r="P78" s="188" t="s">
        <v>681</v>
      </c>
      <c r="Q78" s="144" t="s">
        <v>682</v>
      </c>
      <c r="R78" s="189" t="s">
        <v>220</v>
      </c>
      <c r="S78" s="139"/>
      <c r="T78" s="139"/>
      <c r="U78" s="191">
        <f t="shared" si="12"/>
        <v>0</v>
      </c>
      <c r="V78" s="192"/>
      <c r="W78" s="192">
        <f t="shared" si="13"/>
        <v>0</v>
      </c>
      <c r="X78" s="142">
        <v>45</v>
      </c>
      <c r="Y78" s="188" t="s">
        <v>683</v>
      </c>
      <c r="Z78" s="144" t="s">
        <v>684</v>
      </c>
      <c r="AA78" s="189" t="s">
        <v>597</v>
      </c>
      <c r="AB78" s="139"/>
      <c r="AC78" s="139"/>
      <c r="AD78" s="191">
        <f t="shared" si="14"/>
        <v>0</v>
      </c>
      <c r="AE78" s="192"/>
      <c r="AF78" s="192">
        <f t="shared" si="15"/>
        <v>0</v>
      </c>
      <c r="AH78" s="142">
        <v>20</v>
      </c>
      <c r="AI78" s="188" t="s">
        <v>681</v>
      </c>
      <c r="AJ78" s="144" t="s">
        <v>682</v>
      </c>
      <c r="AK78" s="189" t="s">
        <v>220</v>
      </c>
      <c r="AL78" s="139"/>
      <c r="AM78" s="139"/>
      <c r="AN78" s="191">
        <f t="shared" si="16"/>
        <v>0</v>
      </c>
      <c r="AO78" s="192"/>
      <c r="AP78" s="192">
        <f t="shared" si="17"/>
        <v>0</v>
      </c>
      <c r="AQ78" s="142">
        <v>45</v>
      </c>
      <c r="AR78" s="188" t="s">
        <v>683</v>
      </c>
      <c r="AS78" s="144" t="s">
        <v>684</v>
      </c>
      <c r="AT78" s="189" t="s">
        <v>597</v>
      </c>
      <c r="AU78" s="139"/>
      <c r="AV78" s="139"/>
      <c r="AW78" s="191">
        <f t="shared" si="18"/>
        <v>0</v>
      </c>
      <c r="AX78" s="192"/>
      <c r="AY78" s="192">
        <f t="shared" si="19"/>
        <v>0</v>
      </c>
    </row>
    <row r="79" spans="1:51" ht="18.75" customHeight="1">
      <c r="A79" s="142">
        <v>21</v>
      </c>
      <c r="B79" s="188" t="s">
        <v>685</v>
      </c>
      <c r="C79" s="144" t="s">
        <v>291</v>
      </c>
      <c r="D79" s="189" t="s">
        <v>223</v>
      </c>
      <c r="E79" s="190"/>
      <c r="F79" s="190"/>
      <c r="G79" s="191">
        <f t="shared" si="10"/>
        <v>0</v>
      </c>
      <c r="H79" s="142">
        <v>46</v>
      </c>
      <c r="I79" s="188" t="s">
        <v>686</v>
      </c>
      <c r="J79" s="144" t="s">
        <v>687</v>
      </c>
      <c r="K79" s="189" t="s">
        <v>688</v>
      </c>
      <c r="L79" s="190"/>
      <c r="M79" s="190"/>
      <c r="N79" s="191">
        <f t="shared" si="11"/>
        <v>0</v>
      </c>
      <c r="O79" s="142">
        <v>21</v>
      </c>
      <c r="P79" s="188" t="s">
        <v>685</v>
      </c>
      <c r="Q79" s="144" t="s">
        <v>291</v>
      </c>
      <c r="R79" s="189" t="s">
        <v>223</v>
      </c>
      <c r="S79" s="139"/>
      <c r="T79" s="139"/>
      <c r="U79" s="191">
        <f t="shared" si="12"/>
        <v>0</v>
      </c>
      <c r="V79" s="192"/>
      <c r="W79" s="192">
        <f t="shared" si="13"/>
        <v>0</v>
      </c>
      <c r="X79" s="142">
        <v>46</v>
      </c>
      <c r="Y79" s="188" t="s">
        <v>686</v>
      </c>
      <c r="Z79" s="144" t="s">
        <v>687</v>
      </c>
      <c r="AA79" s="189" t="s">
        <v>688</v>
      </c>
      <c r="AB79" s="139"/>
      <c r="AC79" s="139"/>
      <c r="AD79" s="191">
        <f t="shared" si="14"/>
        <v>0</v>
      </c>
      <c r="AE79" s="192"/>
      <c r="AF79" s="192">
        <f t="shared" si="15"/>
        <v>0</v>
      </c>
      <c r="AH79" s="142">
        <v>21</v>
      </c>
      <c r="AI79" s="188" t="s">
        <v>685</v>
      </c>
      <c r="AJ79" s="144" t="s">
        <v>291</v>
      </c>
      <c r="AK79" s="189" t="s">
        <v>223</v>
      </c>
      <c r="AL79" s="139"/>
      <c r="AM79" s="139"/>
      <c r="AN79" s="191">
        <f t="shared" si="16"/>
        <v>0</v>
      </c>
      <c r="AO79" s="192"/>
      <c r="AP79" s="192">
        <f t="shared" si="17"/>
        <v>0</v>
      </c>
      <c r="AQ79" s="142">
        <v>46</v>
      </c>
      <c r="AR79" s="188" t="s">
        <v>686</v>
      </c>
      <c r="AS79" s="144" t="s">
        <v>687</v>
      </c>
      <c r="AT79" s="189" t="s">
        <v>688</v>
      </c>
      <c r="AU79" s="139"/>
      <c r="AV79" s="139"/>
      <c r="AW79" s="191">
        <f t="shared" si="18"/>
        <v>0</v>
      </c>
      <c r="AX79" s="192"/>
      <c r="AY79" s="192">
        <f t="shared" si="19"/>
        <v>0</v>
      </c>
    </row>
    <row r="80" spans="1:51" ht="18.75" customHeight="1">
      <c r="A80" s="142">
        <v>22</v>
      </c>
      <c r="B80" s="188" t="s">
        <v>689</v>
      </c>
      <c r="C80" s="144" t="s">
        <v>690</v>
      </c>
      <c r="D80" s="189" t="s">
        <v>225</v>
      </c>
      <c r="E80" s="190"/>
      <c r="F80" s="190"/>
      <c r="G80" s="191">
        <f t="shared" si="10"/>
        <v>0</v>
      </c>
      <c r="H80" s="142">
        <v>47</v>
      </c>
      <c r="I80" s="188" t="s">
        <v>691</v>
      </c>
      <c r="J80" s="144" t="s">
        <v>692</v>
      </c>
      <c r="K80" s="189" t="s">
        <v>693</v>
      </c>
      <c r="L80" s="190"/>
      <c r="M80" s="190"/>
      <c r="N80" s="191">
        <f t="shared" si="11"/>
        <v>0</v>
      </c>
      <c r="O80" s="142">
        <v>22</v>
      </c>
      <c r="P80" s="188" t="s">
        <v>689</v>
      </c>
      <c r="Q80" s="144" t="s">
        <v>690</v>
      </c>
      <c r="R80" s="189" t="s">
        <v>225</v>
      </c>
      <c r="S80" s="139"/>
      <c r="T80" s="139"/>
      <c r="U80" s="191">
        <f t="shared" si="12"/>
        <v>0</v>
      </c>
      <c r="V80" s="192"/>
      <c r="W80" s="192">
        <f t="shared" si="13"/>
        <v>0</v>
      </c>
      <c r="X80" s="142">
        <v>47</v>
      </c>
      <c r="Y80" s="188" t="s">
        <v>691</v>
      </c>
      <c r="Z80" s="144" t="s">
        <v>692</v>
      </c>
      <c r="AA80" s="189" t="s">
        <v>693</v>
      </c>
      <c r="AB80" s="139"/>
      <c r="AC80" s="139"/>
      <c r="AD80" s="191">
        <f t="shared" si="14"/>
        <v>0</v>
      </c>
      <c r="AE80" s="192"/>
      <c r="AF80" s="192">
        <f t="shared" si="15"/>
        <v>0</v>
      </c>
      <c r="AH80" s="142">
        <v>22</v>
      </c>
      <c r="AI80" s="188" t="s">
        <v>689</v>
      </c>
      <c r="AJ80" s="144" t="s">
        <v>690</v>
      </c>
      <c r="AK80" s="189" t="s">
        <v>225</v>
      </c>
      <c r="AL80" s="139"/>
      <c r="AM80" s="139"/>
      <c r="AN80" s="191">
        <f t="shared" si="16"/>
        <v>0</v>
      </c>
      <c r="AO80" s="192"/>
      <c r="AP80" s="192">
        <f t="shared" si="17"/>
        <v>0</v>
      </c>
      <c r="AQ80" s="142">
        <v>47</v>
      </c>
      <c r="AR80" s="188" t="s">
        <v>691</v>
      </c>
      <c r="AS80" s="144" t="s">
        <v>692</v>
      </c>
      <c r="AT80" s="189" t="s">
        <v>693</v>
      </c>
      <c r="AU80" s="139"/>
      <c r="AV80" s="139"/>
      <c r="AW80" s="191">
        <f t="shared" si="18"/>
        <v>0</v>
      </c>
      <c r="AX80" s="192"/>
      <c r="AY80" s="192">
        <f t="shared" si="19"/>
        <v>0</v>
      </c>
    </row>
    <row r="81" spans="1:51" ht="18.75" customHeight="1">
      <c r="A81" s="142">
        <v>23</v>
      </c>
      <c r="B81" s="188" t="s">
        <v>694</v>
      </c>
      <c r="C81" s="144" t="s">
        <v>318</v>
      </c>
      <c r="D81" s="189" t="s">
        <v>227</v>
      </c>
      <c r="E81" s="190"/>
      <c r="F81" s="190"/>
      <c r="G81" s="191">
        <f t="shared" si="10"/>
        <v>0</v>
      </c>
      <c r="H81" s="142">
        <v>48</v>
      </c>
      <c r="I81" s="188" t="s">
        <v>695</v>
      </c>
      <c r="J81" s="144" t="s">
        <v>696</v>
      </c>
      <c r="K81" s="189" t="s">
        <v>697</v>
      </c>
      <c r="L81" s="190"/>
      <c r="M81" s="190"/>
      <c r="N81" s="191">
        <f t="shared" si="11"/>
        <v>0</v>
      </c>
      <c r="O81" s="142">
        <v>23</v>
      </c>
      <c r="P81" s="188" t="s">
        <v>694</v>
      </c>
      <c r="Q81" s="144" t="s">
        <v>318</v>
      </c>
      <c r="R81" s="189" t="s">
        <v>227</v>
      </c>
      <c r="S81" s="139"/>
      <c r="T81" s="139"/>
      <c r="U81" s="191">
        <f t="shared" si="12"/>
        <v>0</v>
      </c>
      <c r="V81" s="192"/>
      <c r="W81" s="192">
        <f t="shared" si="13"/>
        <v>0</v>
      </c>
      <c r="X81" s="142">
        <v>48</v>
      </c>
      <c r="Y81" s="188" t="s">
        <v>695</v>
      </c>
      <c r="Z81" s="144" t="s">
        <v>696</v>
      </c>
      <c r="AA81" s="189" t="s">
        <v>697</v>
      </c>
      <c r="AB81" s="139"/>
      <c r="AC81" s="139"/>
      <c r="AD81" s="191">
        <f t="shared" si="14"/>
        <v>0</v>
      </c>
      <c r="AE81" s="192"/>
      <c r="AF81" s="192">
        <f t="shared" si="15"/>
        <v>0</v>
      </c>
      <c r="AH81" s="142">
        <v>23</v>
      </c>
      <c r="AI81" s="188" t="s">
        <v>694</v>
      </c>
      <c r="AJ81" s="144" t="s">
        <v>318</v>
      </c>
      <c r="AK81" s="189" t="s">
        <v>227</v>
      </c>
      <c r="AL81" s="139"/>
      <c r="AM81" s="139"/>
      <c r="AN81" s="191">
        <f t="shared" si="16"/>
        <v>0</v>
      </c>
      <c r="AO81" s="192"/>
      <c r="AP81" s="192">
        <f t="shared" si="17"/>
        <v>0</v>
      </c>
      <c r="AQ81" s="142">
        <v>48</v>
      </c>
      <c r="AR81" s="188" t="s">
        <v>695</v>
      </c>
      <c r="AS81" s="144" t="s">
        <v>696</v>
      </c>
      <c r="AT81" s="189" t="s">
        <v>697</v>
      </c>
      <c r="AU81" s="139"/>
      <c r="AV81" s="139"/>
      <c r="AW81" s="191">
        <f t="shared" si="18"/>
        <v>0</v>
      </c>
      <c r="AX81" s="192"/>
      <c r="AY81" s="192">
        <f t="shared" si="19"/>
        <v>0</v>
      </c>
    </row>
    <row r="82" spans="1:51" ht="18.75" customHeight="1">
      <c r="A82" s="142">
        <v>24</v>
      </c>
      <c r="B82" s="188" t="s">
        <v>698</v>
      </c>
      <c r="C82" s="144" t="s">
        <v>197</v>
      </c>
      <c r="D82" s="189" t="s">
        <v>699</v>
      </c>
      <c r="E82" s="190"/>
      <c r="F82" s="190"/>
      <c r="G82" s="191">
        <f t="shared" si="10"/>
        <v>0</v>
      </c>
      <c r="H82" s="142">
        <v>49</v>
      </c>
      <c r="I82" s="188" t="s">
        <v>700</v>
      </c>
      <c r="J82" s="144" t="s">
        <v>701</v>
      </c>
      <c r="K82" s="189" t="s">
        <v>475</v>
      </c>
      <c r="L82" s="190"/>
      <c r="M82" s="190"/>
      <c r="N82" s="191">
        <f t="shared" si="11"/>
        <v>0</v>
      </c>
      <c r="O82" s="142">
        <v>24</v>
      </c>
      <c r="P82" s="188" t="s">
        <v>698</v>
      </c>
      <c r="Q82" s="144" t="s">
        <v>197</v>
      </c>
      <c r="R82" s="189" t="s">
        <v>699</v>
      </c>
      <c r="S82" s="139"/>
      <c r="T82" s="139"/>
      <c r="U82" s="191">
        <f t="shared" si="12"/>
        <v>0</v>
      </c>
      <c r="V82" s="192"/>
      <c r="W82" s="192">
        <f t="shared" si="13"/>
        <v>0</v>
      </c>
      <c r="X82" s="142">
        <v>49</v>
      </c>
      <c r="Y82" s="188" t="s">
        <v>700</v>
      </c>
      <c r="Z82" s="144" t="s">
        <v>701</v>
      </c>
      <c r="AA82" s="189" t="s">
        <v>475</v>
      </c>
      <c r="AB82" s="139"/>
      <c r="AC82" s="139"/>
      <c r="AD82" s="191">
        <f>ROUND((AB82+AC82*2)/3,0)</f>
        <v>0</v>
      </c>
      <c r="AE82" s="192"/>
      <c r="AF82" s="192">
        <f>ROUND((AD82+AE82*2)/3,0)</f>
        <v>0</v>
      </c>
      <c r="AH82" s="142">
        <v>24</v>
      </c>
      <c r="AI82" s="188" t="s">
        <v>698</v>
      </c>
      <c r="AJ82" s="144" t="s">
        <v>197</v>
      </c>
      <c r="AK82" s="189" t="s">
        <v>699</v>
      </c>
      <c r="AL82" s="139"/>
      <c r="AM82" s="139"/>
      <c r="AN82" s="191">
        <f t="shared" si="16"/>
        <v>0</v>
      </c>
      <c r="AO82" s="192"/>
      <c r="AP82" s="192">
        <f t="shared" si="17"/>
        <v>0</v>
      </c>
      <c r="AQ82" s="142">
        <v>49</v>
      </c>
      <c r="AR82" s="188" t="s">
        <v>700</v>
      </c>
      <c r="AS82" s="144" t="s">
        <v>701</v>
      </c>
      <c r="AT82" s="189" t="s">
        <v>475</v>
      </c>
      <c r="AU82" s="139"/>
      <c r="AV82" s="139"/>
      <c r="AW82" s="191">
        <f t="shared" si="18"/>
        <v>0</v>
      </c>
      <c r="AX82" s="192"/>
      <c r="AY82" s="192">
        <f t="shared" si="19"/>
        <v>0</v>
      </c>
    </row>
    <row r="83" spans="1:51" ht="18.75" customHeight="1">
      <c r="A83" s="142">
        <v>25</v>
      </c>
      <c r="B83" s="188" t="s">
        <v>702</v>
      </c>
      <c r="C83" s="144" t="s">
        <v>197</v>
      </c>
      <c r="D83" s="189" t="s">
        <v>282</v>
      </c>
      <c r="E83" s="190"/>
      <c r="F83" s="190"/>
      <c r="G83" s="191">
        <f t="shared" si="10"/>
        <v>0</v>
      </c>
      <c r="H83" s="142">
        <v>50</v>
      </c>
      <c r="I83" s="188" t="s">
        <v>703</v>
      </c>
      <c r="J83" s="144" t="s">
        <v>704</v>
      </c>
      <c r="K83" s="189" t="s">
        <v>249</v>
      </c>
      <c r="L83" s="190"/>
      <c r="M83" s="190"/>
      <c r="N83" s="191">
        <f t="shared" si="11"/>
        <v>0</v>
      </c>
      <c r="O83" s="142">
        <v>25</v>
      </c>
      <c r="P83" s="188" t="s">
        <v>702</v>
      </c>
      <c r="Q83" s="144" t="s">
        <v>197</v>
      </c>
      <c r="R83" s="189" t="s">
        <v>282</v>
      </c>
      <c r="S83" s="190"/>
      <c r="T83" s="190"/>
      <c r="U83" s="191">
        <f t="shared" si="12"/>
        <v>0</v>
      </c>
      <c r="V83" s="192"/>
      <c r="W83" s="192">
        <f t="shared" si="13"/>
        <v>0</v>
      </c>
      <c r="X83" s="142">
        <v>50</v>
      </c>
      <c r="Y83" s="188" t="s">
        <v>703</v>
      </c>
      <c r="Z83" s="144" t="s">
        <v>704</v>
      </c>
      <c r="AA83" s="189" t="s">
        <v>249</v>
      </c>
      <c r="AB83" s="190"/>
      <c r="AC83" s="190"/>
      <c r="AD83" s="191">
        <f>ROUND((AB83+AC83*2)/3,0)</f>
        <v>0</v>
      </c>
      <c r="AE83" s="192"/>
      <c r="AF83" s="192">
        <f>ROUND((AD83+AE83*2)/3,0)</f>
        <v>0</v>
      </c>
      <c r="AH83" s="142">
        <v>25</v>
      </c>
      <c r="AI83" s="188" t="s">
        <v>702</v>
      </c>
      <c r="AJ83" s="144" t="s">
        <v>197</v>
      </c>
      <c r="AK83" s="189" t="s">
        <v>282</v>
      </c>
      <c r="AL83" s="190"/>
      <c r="AM83" s="190"/>
      <c r="AN83" s="191">
        <f t="shared" si="16"/>
        <v>0</v>
      </c>
      <c r="AO83" s="192"/>
      <c r="AP83" s="192">
        <f t="shared" si="17"/>
        <v>0</v>
      </c>
      <c r="AQ83" s="142">
        <v>50</v>
      </c>
      <c r="AR83" s="188" t="s">
        <v>703</v>
      </c>
      <c r="AS83" s="144" t="s">
        <v>704</v>
      </c>
      <c r="AT83" s="189" t="s">
        <v>249</v>
      </c>
      <c r="AU83" s="190"/>
      <c r="AV83" s="190"/>
      <c r="AW83" s="191">
        <f t="shared" si="18"/>
        <v>0</v>
      </c>
      <c r="AX83" s="192"/>
      <c r="AY83" s="192">
        <f t="shared" si="19"/>
        <v>0</v>
      </c>
    </row>
    <row r="84" spans="1:50" ht="16.5" customHeight="1">
      <c r="A84" s="193" t="s">
        <v>377</v>
      </c>
      <c r="C84" s="155"/>
      <c r="D84" s="156"/>
      <c r="E84" s="156"/>
      <c r="F84" s="194"/>
      <c r="G84" s="153"/>
      <c r="H84" s="155"/>
      <c r="I84" s="154"/>
      <c r="J84" s="152"/>
      <c r="O84" s="193" t="s">
        <v>378</v>
      </c>
      <c r="Q84" s="155"/>
      <c r="R84" s="156"/>
      <c r="S84" s="156"/>
      <c r="T84" s="156"/>
      <c r="U84" s="156"/>
      <c r="V84" s="194"/>
      <c r="W84" s="153"/>
      <c r="X84" s="155"/>
      <c r="Y84" s="155"/>
      <c r="Z84" s="152"/>
      <c r="AE84" s="166"/>
      <c r="AH84" s="193" t="s">
        <v>378</v>
      </c>
      <c r="AJ84" s="155"/>
      <c r="AK84" s="156"/>
      <c r="AL84" s="156"/>
      <c r="AM84" s="156"/>
      <c r="AN84" s="156"/>
      <c r="AO84" s="194"/>
      <c r="AP84" s="153"/>
      <c r="AQ84" s="155"/>
      <c r="AR84" s="155"/>
      <c r="AS84" s="152"/>
      <c r="AX84" s="166"/>
    </row>
    <row r="85" spans="1:50" ht="16.5" customHeight="1">
      <c r="A85" s="151"/>
      <c r="C85" s="155"/>
      <c r="D85" s="156"/>
      <c r="E85" s="156"/>
      <c r="F85" s="194"/>
      <c r="G85" s="153"/>
      <c r="H85" s="155"/>
      <c r="I85" s="154"/>
      <c r="J85" s="152"/>
      <c r="O85" s="193" t="s">
        <v>379</v>
      </c>
      <c r="Q85" s="155"/>
      <c r="R85" s="156"/>
      <c r="S85" s="156"/>
      <c r="T85" s="156"/>
      <c r="U85" s="156"/>
      <c r="V85" s="194"/>
      <c r="W85" s="153"/>
      <c r="X85" s="155"/>
      <c r="Y85" s="155"/>
      <c r="Z85" s="152"/>
      <c r="AE85" s="166"/>
      <c r="AH85" s="193" t="s">
        <v>380</v>
      </c>
      <c r="AJ85" s="155"/>
      <c r="AK85" s="156"/>
      <c r="AL85" s="156"/>
      <c r="AM85" s="156"/>
      <c r="AN85" s="156"/>
      <c r="AO85" s="194"/>
      <c r="AP85" s="153"/>
      <c r="AQ85" s="155"/>
      <c r="AR85" s="155"/>
      <c r="AS85" s="152"/>
      <c r="AX85" s="166"/>
    </row>
    <row r="86" spans="3:50" ht="15">
      <c r="C86" s="129" t="s">
        <v>381</v>
      </c>
      <c r="J86" s="195" t="s">
        <v>382</v>
      </c>
      <c r="Q86" s="129" t="s">
        <v>383</v>
      </c>
      <c r="V86" s="166"/>
      <c r="AA86" s="195" t="s">
        <v>382</v>
      </c>
      <c r="AE86" s="166"/>
      <c r="AJ86" s="129" t="s">
        <v>383</v>
      </c>
      <c r="AO86" s="166"/>
      <c r="AT86" s="195" t="s">
        <v>384</v>
      </c>
      <c r="AX86" s="166"/>
    </row>
    <row r="87" spans="8:50" ht="15">
      <c r="H87" s="195"/>
      <c r="J87" s="132" t="s">
        <v>385</v>
      </c>
      <c r="V87" s="166"/>
      <c r="X87" s="195"/>
      <c r="AA87" s="132" t="s">
        <v>385</v>
      </c>
      <c r="AE87" s="166"/>
      <c r="AO87" s="166"/>
      <c r="AQ87" s="195"/>
      <c r="AT87" s="132" t="s">
        <v>385</v>
      </c>
      <c r="AX87" s="166"/>
    </row>
    <row r="88" spans="8:50" ht="15">
      <c r="H88" s="132"/>
      <c r="J88" s="151" t="s">
        <v>386</v>
      </c>
      <c r="V88" s="166"/>
      <c r="X88" s="132"/>
      <c r="AA88" s="151" t="s">
        <v>386</v>
      </c>
      <c r="AE88" s="166"/>
      <c r="AO88" s="166"/>
      <c r="AQ88" s="132"/>
      <c r="AT88" s="151" t="s">
        <v>386</v>
      </c>
      <c r="AX88" s="166"/>
    </row>
    <row r="89" spans="8:50" ht="15">
      <c r="H89" s="132"/>
      <c r="I89" s="170"/>
      <c r="V89" s="166"/>
      <c r="X89" s="132"/>
      <c r="Y89" s="132"/>
      <c r="AE89" s="166"/>
      <c r="AO89" s="166"/>
      <c r="AQ89" s="132"/>
      <c r="AR89" s="132"/>
      <c r="AX89" s="166"/>
    </row>
    <row r="90" spans="8:50" ht="15">
      <c r="H90" s="132"/>
      <c r="I90" s="170"/>
      <c r="V90" s="166"/>
      <c r="X90" s="132"/>
      <c r="Y90" s="132"/>
      <c r="AE90" s="166"/>
      <c r="AO90" s="166"/>
      <c r="AQ90" s="132"/>
      <c r="AR90" s="132"/>
      <c r="AX90" s="166"/>
    </row>
    <row r="91" spans="8:50" ht="15">
      <c r="H91" s="132"/>
      <c r="I91" s="170"/>
      <c r="V91" s="166"/>
      <c r="X91" s="132"/>
      <c r="Y91" s="132"/>
      <c r="AE91" s="166"/>
      <c r="AO91" s="166"/>
      <c r="AQ91" s="132"/>
      <c r="AR91" s="132"/>
      <c r="AX91" s="166"/>
    </row>
    <row r="92" spans="8:50" ht="15">
      <c r="H92" s="132"/>
      <c r="I92" s="170"/>
      <c r="V92" s="166"/>
      <c r="X92" s="132"/>
      <c r="Y92" s="132"/>
      <c r="AE92" s="166"/>
      <c r="AO92" s="166"/>
      <c r="AQ92" s="132"/>
      <c r="AR92" s="132"/>
      <c r="AX92" s="166"/>
    </row>
    <row r="93" spans="8:50" ht="15">
      <c r="H93" s="132"/>
      <c r="I93" s="170"/>
      <c r="V93" s="166"/>
      <c r="X93" s="132"/>
      <c r="Y93" s="132"/>
      <c r="AE93" s="166"/>
      <c r="AO93" s="166"/>
      <c r="AQ93" s="132"/>
      <c r="AR93" s="132"/>
      <c r="AX93" s="166"/>
    </row>
    <row r="94" spans="8:50" ht="15">
      <c r="H94" s="132"/>
      <c r="V94" s="166"/>
      <c r="X94" s="132"/>
      <c r="AE94" s="166"/>
      <c r="AO94" s="166"/>
      <c r="AQ94" s="132"/>
      <c r="AX94" s="166"/>
    </row>
  </sheetData>
  <sheetProtection/>
  <printOptions/>
  <pageMargins left="0" right="0" top="0.5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9.00390625" style="1" customWidth="1"/>
    <col min="3" max="3" width="19.421875" style="1" customWidth="1"/>
    <col min="4" max="4" width="9.140625" style="1" customWidth="1"/>
    <col min="5" max="5" width="9.8515625" style="31" customWidth="1"/>
    <col min="6" max="6" width="5.140625" style="1" customWidth="1"/>
    <col min="7" max="7" width="9.00390625" style="1" customWidth="1"/>
    <col min="8" max="8" width="19.7109375" style="1" customWidth="1"/>
    <col min="9" max="9" width="10.140625" style="1" customWidth="1"/>
    <col min="10" max="10" width="9.8515625" style="1" customWidth="1"/>
    <col min="11" max="11" width="0.5625" style="1" customWidth="1"/>
    <col min="12" max="16384" width="9.140625" style="1" customWidth="1"/>
  </cols>
  <sheetData>
    <row r="1" spans="2:8" ht="15">
      <c r="B1" s="2" t="s">
        <v>242</v>
      </c>
      <c r="E1" s="3"/>
      <c r="H1" s="4" t="s">
        <v>243</v>
      </c>
    </row>
    <row r="2" spans="1:8" ht="15">
      <c r="A2" s="5" t="s">
        <v>244</v>
      </c>
      <c r="C2" s="6"/>
      <c r="D2" s="6"/>
      <c r="E2" s="6"/>
      <c r="H2" s="7" t="s">
        <v>245</v>
      </c>
    </row>
    <row r="3" ht="15">
      <c r="E3" s="1"/>
    </row>
    <row r="4" spans="1:11" s="8" customFormat="1" ht="15.75">
      <c r="A4" s="220" t="s">
        <v>486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8" customFormat="1" ht="15.75">
      <c r="A5" s="220" t="s">
        <v>487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3:6" ht="15">
      <c r="C6" s="3"/>
      <c r="D6" s="3"/>
      <c r="E6" s="3"/>
      <c r="F6" s="3"/>
    </row>
    <row r="7" spans="1:10" s="4" customFormat="1" ht="14.25">
      <c r="A7" s="9" t="s">
        <v>240</v>
      </c>
      <c r="B7" s="10" t="s">
        <v>246</v>
      </c>
      <c r="C7" s="10" t="s">
        <v>247</v>
      </c>
      <c r="D7" s="11" t="s">
        <v>241</v>
      </c>
      <c r="E7" s="9" t="s">
        <v>248</v>
      </c>
      <c r="F7" s="9" t="s">
        <v>240</v>
      </c>
      <c r="G7" s="10" t="s">
        <v>246</v>
      </c>
      <c r="H7" s="10" t="s">
        <v>247</v>
      </c>
      <c r="I7" s="12" t="s">
        <v>241</v>
      </c>
      <c r="J7" s="9" t="s">
        <v>248</v>
      </c>
    </row>
    <row r="8" spans="1:10" ht="18.75" customHeight="1">
      <c r="A8" s="13">
        <v>1</v>
      </c>
      <c r="B8" s="14" t="s">
        <v>278</v>
      </c>
      <c r="C8" s="15" t="s">
        <v>279</v>
      </c>
      <c r="D8" s="16" t="s">
        <v>179</v>
      </c>
      <c r="E8" s="17"/>
      <c r="F8" s="13">
        <v>22</v>
      </c>
      <c r="G8" s="14" t="s">
        <v>280</v>
      </c>
      <c r="H8" s="15" t="s">
        <v>281</v>
      </c>
      <c r="I8" s="16" t="s">
        <v>282</v>
      </c>
      <c r="J8" s="18"/>
    </row>
    <row r="9" spans="1:10" ht="18.75" customHeight="1">
      <c r="A9" s="13">
        <v>2</v>
      </c>
      <c r="B9" s="14" t="s">
        <v>283</v>
      </c>
      <c r="C9" s="15" t="s">
        <v>284</v>
      </c>
      <c r="D9" s="16" t="s">
        <v>196</v>
      </c>
      <c r="E9" s="17"/>
      <c r="F9" s="13">
        <v>23</v>
      </c>
      <c r="G9" s="14" t="s">
        <v>285</v>
      </c>
      <c r="H9" s="15" t="s">
        <v>286</v>
      </c>
      <c r="I9" s="16" t="s">
        <v>282</v>
      </c>
      <c r="J9" s="18"/>
    </row>
    <row r="10" spans="1:10" ht="18.75" customHeight="1">
      <c r="A10" s="13">
        <v>3</v>
      </c>
      <c r="B10" s="14" t="s">
        <v>287</v>
      </c>
      <c r="C10" s="15" t="s">
        <v>288</v>
      </c>
      <c r="D10" s="16" t="s">
        <v>289</v>
      </c>
      <c r="E10" s="17"/>
      <c r="F10" s="13">
        <v>24</v>
      </c>
      <c r="G10" s="19" t="s">
        <v>290</v>
      </c>
      <c r="H10" s="20" t="s">
        <v>291</v>
      </c>
      <c r="I10" s="21" t="s">
        <v>236</v>
      </c>
      <c r="J10" s="18"/>
    </row>
    <row r="11" spans="1:10" ht="18.75" customHeight="1">
      <c r="A11" s="13">
        <v>4</v>
      </c>
      <c r="B11" s="14" t="s">
        <v>292</v>
      </c>
      <c r="C11" s="15" t="s">
        <v>293</v>
      </c>
      <c r="D11" s="16" t="s">
        <v>200</v>
      </c>
      <c r="E11" s="17"/>
      <c r="F11" s="13">
        <v>25</v>
      </c>
      <c r="G11" s="19" t="s">
        <v>294</v>
      </c>
      <c r="H11" s="20" t="s">
        <v>295</v>
      </c>
      <c r="I11" s="21" t="s">
        <v>296</v>
      </c>
      <c r="J11" s="18"/>
    </row>
    <row r="12" spans="1:10" ht="18.75" customHeight="1">
      <c r="A12" s="13">
        <v>5</v>
      </c>
      <c r="B12" s="14" t="s">
        <v>299</v>
      </c>
      <c r="C12" s="15" t="s">
        <v>300</v>
      </c>
      <c r="D12" s="16" t="s">
        <v>301</v>
      </c>
      <c r="E12" s="17"/>
      <c r="F12" s="13">
        <v>26</v>
      </c>
      <c r="G12" s="19" t="s">
        <v>297</v>
      </c>
      <c r="H12" s="20" t="s">
        <v>288</v>
      </c>
      <c r="I12" s="21" t="s">
        <v>298</v>
      </c>
      <c r="J12" s="18"/>
    </row>
    <row r="13" spans="1:10" ht="18.75" customHeight="1">
      <c r="A13" s="13">
        <v>6</v>
      </c>
      <c r="B13" s="14" t="s">
        <v>305</v>
      </c>
      <c r="C13" s="15" t="s">
        <v>306</v>
      </c>
      <c r="D13" s="16" t="s">
        <v>307</v>
      </c>
      <c r="E13" s="17"/>
      <c r="F13" s="13">
        <v>27</v>
      </c>
      <c r="G13" s="19" t="s">
        <v>302</v>
      </c>
      <c r="H13" s="20" t="s">
        <v>303</v>
      </c>
      <c r="I13" s="21" t="s">
        <v>304</v>
      </c>
      <c r="J13" s="18"/>
    </row>
    <row r="14" spans="1:10" ht="18.75" customHeight="1">
      <c r="A14" s="13">
        <v>7</v>
      </c>
      <c r="B14" s="14" t="s">
        <v>311</v>
      </c>
      <c r="C14" s="15" t="s">
        <v>312</v>
      </c>
      <c r="D14" s="16" t="s">
        <v>313</v>
      </c>
      <c r="E14" s="17"/>
      <c r="F14" s="13">
        <v>28</v>
      </c>
      <c r="G14" s="19" t="s">
        <v>308</v>
      </c>
      <c r="H14" s="20" t="s">
        <v>309</v>
      </c>
      <c r="I14" s="21" t="s">
        <v>310</v>
      </c>
      <c r="J14" s="18"/>
    </row>
    <row r="15" spans="1:10" ht="18.75" customHeight="1">
      <c r="A15" s="13">
        <v>8</v>
      </c>
      <c r="B15" s="14" t="s">
        <v>317</v>
      </c>
      <c r="C15" s="15" t="s">
        <v>318</v>
      </c>
      <c r="D15" s="16" t="s">
        <v>206</v>
      </c>
      <c r="E15" s="17"/>
      <c r="F15" s="13">
        <v>29</v>
      </c>
      <c r="G15" s="19" t="s">
        <v>314</v>
      </c>
      <c r="H15" s="20" t="s">
        <v>315</v>
      </c>
      <c r="I15" s="21" t="s">
        <v>316</v>
      </c>
      <c r="J15" s="18"/>
    </row>
    <row r="16" spans="1:10" ht="18.75" customHeight="1">
      <c r="A16" s="13">
        <v>9</v>
      </c>
      <c r="B16" s="14" t="s">
        <v>321</v>
      </c>
      <c r="C16" s="15" t="s">
        <v>322</v>
      </c>
      <c r="D16" s="16" t="s">
        <v>208</v>
      </c>
      <c r="E16" s="17"/>
      <c r="F16" s="13">
        <v>30</v>
      </c>
      <c r="G16" s="19" t="s">
        <v>319</v>
      </c>
      <c r="H16" s="22" t="s">
        <v>320</v>
      </c>
      <c r="I16" s="21" t="s">
        <v>146</v>
      </c>
      <c r="J16" s="18"/>
    </row>
    <row r="17" spans="1:10" ht="18.75" customHeight="1">
      <c r="A17" s="13">
        <v>10</v>
      </c>
      <c r="B17" s="14" t="s">
        <v>326</v>
      </c>
      <c r="C17" s="15" t="s">
        <v>327</v>
      </c>
      <c r="D17" s="16" t="s">
        <v>328</v>
      </c>
      <c r="E17" s="17"/>
      <c r="F17" s="13">
        <v>31</v>
      </c>
      <c r="G17" s="19" t="s">
        <v>323</v>
      </c>
      <c r="H17" s="20" t="s">
        <v>324</v>
      </c>
      <c r="I17" s="21" t="s">
        <v>325</v>
      </c>
      <c r="J17" s="18"/>
    </row>
    <row r="18" spans="1:10" ht="18.75" customHeight="1">
      <c r="A18" s="13">
        <v>11</v>
      </c>
      <c r="B18" s="14" t="s">
        <v>331</v>
      </c>
      <c r="C18" s="15" t="s">
        <v>332</v>
      </c>
      <c r="D18" s="16" t="s">
        <v>333</v>
      </c>
      <c r="E18" s="17"/>
      <c r="F18" s="13">
        <v>32</v>
      </c>
      <c r="G18" s="19" t="s">
        <v>329</v>
      </c>
      <c r="H18" s="20" t="s">
        <v>330</v>
      </c>
      <c r="I18" s="21" t="s">
        <v>147</v>
      </c>
      <c r="J18" s="18"/>
    </row>
    <row r="19" spans="1:10" ht="18.75" customHeight="1">
      <c r="A19" s="13">
        <v>12</v>
      </c>
      <c r="B19" s="14" t="s">
        <v>337</v>
      </c>
      <c r="C19" s="15" t="s">
        <v>338</v>
      </c>
      <c r="D19" s="16" t="s">
        <v>213</v>
      </c>
      <c r="E19" s="17"/>
      <c r="F19" s="13">
        <v>33</v>
      </c>
      <c r="G19" s="19" t="s">
        <v>334</v>
      </c>
      <c r="H19" s="20" t="s">
        <v>335</v>
      </c>
      <c r="I19" s="21" t="s">
        <v>336</v>
      </c>
      <c r="J19" s="18"/>
    </row>
    <row r="20" spans="1:10" ht="18.75" customHeight="1">
      <c r="A20" s="13">
        <v>13</v>
      </c>
      <c r="B20" s="14" t="s">
        <v>342</v>
      </c>
      <c r="C20" s="15" t="s">
        <v>343</v>
      </c>
      <c r="D20" s="16" t="s">
        <v>213</v>
      </c>
      <c r="E20" s="17"/>
      <c r="F20" s="13">
        <v>34</v>
      </c>
      <c r="G20" s="19" t="s">
        <v>339</v>
      </c>
      <c r="H20" s="20" t="s">
        <v>340</v>
      </c>
      <c r="I20" s="21" t="s">
        <v>341</v>
      </c>
      <c r="J20" s="18"/>
    </row>
    <row r="21" spans="1:10" ht="18.75" customHeight="1">
      <c r="A21" s="13">
        <v>14</v>
      </c>
      <c r="B21" s="14" t="s">
        <v>347</v>
      </c>
      <c r="C21" s="15" t="s">
        <v>198</v>
      </c>
      <c r="D21" s="16" t="s">
        <v>213</v>
      </c>
      <c r="E21" s="17"/>
      <c r="F21" s="13">
        <v>35</v>
      </c>
      <c r="G21" s="19" t="s">
        <v>344</v>
      </c>
      <c r="H21" s="20" t="s">
        <v>345</v>
      </c>
      <c r="I21" s="21" t="s">
        <v>346</v>
      </c>
      <c r="J21" s="18"/>
    </row>
    <row r="22" spans="1:10" ht="18.75" customHeight="1">
      <c r="A22" s="13">
        <v>15</v>
      </c>
      <c r="B22" s="14" t="s">
        <v>351</v>
      </c>
      <c r="C22" s="15" t="s">
        <v>131</v>
      </c>
      <c r="D22" s="16" t="s">
        <v>213</v>
      </c>
      <c r="E22" s="17"/>
      <c r="F22" s="13">
        <v>36</v>
      </c>
      <c r="G22" s="19" t="s">
        <v>348</v>
      </c>
      <c r="H22" s="20" t="s">
        <v>349</v>
      </c>
      <c r="I22" s="21" t="s">
        <v>350</v>
      </c>
      <c r="J22" s="18"/>
    </row>
    <row r="23" spans="1:10" ht="18.75" customHeight="1">
      <c r="A23" s="13">
        <v>16</v>
      </c>
      <c r="B23" s="14" t="s">
        <v>354</v>
      </c>
      <c r="C23" s="15" t="s">
        <v>355</v>
      </c>
      <c r="D23" s="16" t="s">
        <v>216</v>
      </c>
      <c r="E23" s="17"/>
      <c r="F23" s="13">
        <v>37</v>
      </c>
      <c r="G23" s="19" t="s">
        <v>352</v>
      </c>
      <c r="H23" s="20" t="s">
        <v>353</v>
      </c>
      <c r="I23" s="21" t="s">
        <v>172</v>
      </c>
      <c r="J23" s="18"/>
    </row>
    <row r="24" spans="1:10" ht="18.75" customHeight="1">
      <c r="A24" s="13">
        <v>17</v>
      </c>
      <c r="B24" s="14" t="s">
        <v>358</v>
      </c>
      <c r="C24" s="15" t="s">
        <v>359</v>
      </c>
      <c r="D24" s="16" t="s">
        <v>360</v>
      </c>
      <c r="E24" s="17"/>
      <c r="F24" s="13">
        <v>38</v>
      </c>
      <c r="G24" s="19" t="s">
        <v>356</v>
      </c>
      <c r="H24" s="20" t="s">
        <v>183</v>
      </c>
      <c r="I24" s="21" t="s">
        <v>357</v>
      </c>
      <c r="J24" s="18"/>
    </row>
    <row r="25" spans="1:10" ht="18.75" customHeight="1">
      <c r="A25" s="13">
        <v>18</v>
      </c>
      <c r="B25" s="14" t="s">
        <v>364</v>
      </c>
      <c r="C25" s="15" t="s">
        <v>340</v>
      </c>
      <c r="D25" s="16" t="s">
        <v>222</v>
      </c>
      <c r="E25" s="17"/>
      <c r="F25" s="13">
        <v>39</v>
      </c>
      <c r="G25" s="19" t="s">
        <v>361</v>
      </c>
      <c r="H25" s="20" t="s">
        <v>362</v>
      </c>
      <c r="I25" s="21" t="s">
        <v>363</v>
      </c>
      <c r="J25" s="18"/>
    </row>
    <row r="26" spans="1:10" ht="18.75" customHeight="1">
      <c r="A26" s="13">
        <v>19</v>
      </c>
      <c r="B26" s="14" t="s">
        <v>367</v>
      </c>
      <c r="C26" s="15" t="s">
        <v>368</v>
      </c>
      <c r="D26" s="16" t="s">
        <v>223</v>
      </c>
      <c r="E26" s="17"/>
      <c r="F26" s="13">
        <v>40</v>
      </c>
      <c r="G26" s="19" t="s">
        <v>365</v>
      </c>
      <c r="H26" s="20" t="s">
        <v>366</v>
      </c>
      <c r="I26" s="21" t="s">
        <v>157</v>
      </c>
      <c r="J26" s="18"/>
    </row>
    <row r="27" spans="1:10" ht="18.75" customHeight="1">
      <c r="A27" s="13">
        <v>20</v>
      </c>
      <c r="B27" s="14" t="s">
        <v>371</v>
      </c>
      <c r="C27" s="15" t="s">
        <v>372</v>
      </c>
      <c r="D27" s="16" t="s">
        <v>224</v>
      </c>
      <c r="E27" s="17"/>
      <c r="F27" s="13">
        <v>41</v>
      </c>
      <c r="G27" s="19" t="s">
        <v>369</v>
      </c>
      <c r="H27" s="20" t="s">
        <v>370</v>
      </c>
      <c r="I27" s="21" t="s">
        <v>162</v>
      </c>
      <c r="J27" s="18"/>
    </row>
    <row r="28" spans="1:10" ht="18.75" customHeight="1">
      <c r="A28" s="13">
        <v>21</v>
      </c>
      <c r="B28" s="14" t="s">
        <v>375</v>
      </c>
      <c r="C28" s="15" t="s">
        <v>376</v>
      </c>
      <c r="D28" s="16" t="s">
        <v>224</v>
      </c>
      <c r="E28" s="17"/>
      <c r="F28" s="13">
        <v>42</v>
      </c>
      <c r="G28" s="19" t="s">
        <v>373</v>
      </c>
      <c r="H28" s="20" t="s">
        <v>374</v>
      </c>
      <c r="I28" s="21" t="s">
        <v>249</v>
      </c>
      <c r="J28" s="18"/>
    </row>
    <row r="29" spans="3:5" ht="15">
      <c r="C29" s="23" t="s">
        <v>250</v>
      </c>
      <c r="D29" s="24">
        <v>42</v>
      </c>
      <c r="E29" s="1" t="s">
        <v>251</v>
      </c>
    </row>
    <row r="30" spans="3:8" ht="15">
      <c r="C30" s="25"/>
      <c r="D30" s="24"/>
      <c r="E30" s="1"/>
      <c r="H30" s="26" t="s">
        <v>488</v>
      </c>
    </row>
    <row r="31" spans="3:8" ht="15">
      <c r="C31" s="25"/>
      <c r="D31" s="24"/>
      <c r="E31" s="1"/>
      <c r="H31" s="27" t="s">
        <v>252</v>
      </c>
    </row>
    <row r="32" spans="3:8" ht="15">
      <c r="C32" s="25"/>
      <c r="D32" s="24"/>
      <c r="E32" s="1"/>
      <c r="H32" s="27" t="s">
        <v>253</v>
      </c>
    </row>
    <row r="33" spans="3:8" ht="15">
      <c r="C33" s="25"/>
      <c r="D33" s="24"/>
      <c r="E33" s="1"/>
      <c r="H33" s="27"/>
    </row>
    <row r="34" spans="5:8" ht="15">
      <c r="E34" s="1"/>
      <c r="H34" s="27"/>
    </row>
    <row r="35" spans="5:8" ht="15">
      <c r="E35" s="1"/>
      <c r="H35" s="27"/>
    </row>
    <row r="36" spans="5:8" ht="15">
      <c r="E36" s="1"/>
      <c r="H36" s="28"/>
    </row>
    <row r="37" spans="5:9" ht="15">
      <c r="E37" s="1"/>
      <c r="H37" s="27" t="s">
        <v>254</v>
      </c>
      <c r="I37" s="4"/>
    </row>
    <row r="38" spans="1:5" ht="15">
      <c r="A38" s="29"/>
      <c r="B38" s="29"/>
      <c r="E38" s="1"/>
    </row>
    <row r="39" spans="1:5" ht="15">
      <c r="A39" s="29"/>
      <c r="B39" s="29"/>
      <c r="E39" s="1"/>
    </row>
    <row r="48" spans="2:8" ht="15">
      <c r="B48" s="2" t="s">
        <v>242</v>
      </c>
      <c r="E48" s="3"/>
      <c r="H48" s="4" t="s">
        <v>243</v>
      </c>
    </row>
    <row r="49" spans="1:8" ht="15">
      <c r="A49" s="5" t="s">
        <v>244</v>
      </c>
      <c r="C49" s="6"/>
      <c r="D49" s="6"/>
      <c r="E49" s="6"/>
      <c r="H49" s="7" t="s">
        <v>245</v>
      </c>
    </row>
    <row r="50" ht="15">
      <c r="E50" s="1"/>
    </row>
    <row r="51" spans="1:11" s="8" customFormat="1" ht="15.75">
      <c r="A51" s="220" t="s">
        <v>486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1:11" s="8" customFormat="1" ht="15.75">
      <c r="A52" s="220" t="s">
        <v>489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3:6" ht="15">
      <c r="C53" s="3"/>
      <c r="D53" s="3"/>
      <c r="E53" s="3"/>
      <c r="F53" s="3"/>
    </row>
    <row r="54" spans="1:10" s="4" customFormat="1" ht="14.25">
      <c r="A54" s="9" t="s">
        <v>240</v>
      </c>
      <c r="B54" s="10" t="s">
        <v>246</v>
      </c>
      <c r="C54" s="10" t="s">
        <v>247</v>
      </c>
      <c r="D54" s="11" t="s">
        <v>241</v>
      </c>
      <c r="E54" s="30" t="s">
        <v>248</v>
      </c>
      <c r="F54" s="9" t="s">
        <v>240</v>
      </c>
      <c r="G54" s="10" t="s">
        <v>246</v>
      </c>
      <c r="H54" s="10" t="s">
        <v>247</v>
      </c>
      <c r="I54" s="12" t="s">
        <v>241</v>
      </c>
      <c r="J54" s="30" t="s">
        <v>248</v>
      </c>
    </row>
    <row r="55" spans="1:10" ht="18.75" customHeight="1">
      <c r="A55" s="13">
        <v>1</v>
      </c>
      <c r="B55" s="14" t="s">
        <v>387</v>
      </c>
      <c r="C55" s="15" t="s">
        <v>388</v>
      </c>
      <c r="D55" s="16" t="s">
        <v>389</v>
      </c>
      <c r="E55" s="17"/>
      <c r="F55" s="13">
        <v>24</v>
      </c>
      <c r="G55" s="14" t="s">
        <v>390</v>
      </c>
      <c r="H55" s="15" t="s">
        <v>340</v>
      </c>
      <c r="I55" s="16" t="s">
        <v>391</v>
      </c>
      <c r="J55" s="17"/>
    </row>
    <row r="56" spans="1:10" ht="18.75" customHeight="1">
      <c r="A56" s="13">
        <v>2</v>
      </c>
      <c r="B56" s="14" t="s">
        <v>392</v>
      </c>
      <c r="C56" s="15" t="s">
        <v>393</v>
      </c>
      <c r="D56" s="16" t="s">
        <v>184</v>
      </c>
      <c r="E56" s="17"/>
      <c r="F56" s="13">
        <v>25</v>
      </c>
      <c r="G56" s="14" t="s">
        <v>394</v>
      </c>
      <c r="H56" s="15" t="s">
        <v>395</v>
      </c>
      <c r="I56" s="16" t="s">
        <v>396</v>
      </c>
      <c r="J56" s="18"/>
    </row>
    <row r="57" spans="1:10" ht="18.75" customHeight="1">
      <c r="A57" s="13">
        <v>3</v>
      </c>
      <c r="B57" s="14" t="s">
        <v>481</v>
      </c>
      <c r="C57" s="15" t="s">
        <v>185</v>
      </c>
      <c r="D57" s="16" t="s">
        <v>482</v>
      </c>
      <c r="E57" s="18"/>
      <c r="F57" s="13">
        <v>26</v>
      </c>
      <c r="G57" s="19" t="s">
        <v>400</v>
      </c>
      <c r="H57" s="20" t="s">
        <v>401</v>
      </c>
      <c r="I57" s="21" t="s">
        <v>296</v>
      </c>
      <c r="J57" s="18"/>
    </row>
    <row r="58" spans="1:10" ht="18.75" customHeight="1">
      <c r="A58" s="13">
        <v>4</v>
      </c>
      <c r="B58" s="14" t="s">
        <v>397</v>
      </c>
      <c r="C58" s="15" t="s">
        <v>398</v>
      </c>
      <c r="D58" s="16" t="s">
        <v>399</v>
      </c>
      <c r="E58" s="17"/>
      <c r="F58" s="13">
        <v>27</v>
      </c>
      <c r="G58" s="19" t="s">
        <v>402</v>
      </c>
      <c r="H58" s="20" t="s">
        <v>403</v>
      </c>
      <c r="I58" s="21" t="s">
        <v>304</v>
      </c>
      <c r="J58" s="18"/>
    </row>
    <row r="59" spans="1:10" ht="18.75" customHeight="1">
      <c r="A59" s="13">
        <v>5</v>
      </c>
      <c r="B59" s="14" t="s">
        <v>404</v>
      </c>
      <c r="C59" s="15" t="s">
        <v>405</v>
      </c>
      <c r="D59" s="16" t="s">
        <v>261</v>
      </c>
      <c r="E59" s="17"/>
      <c r="F59" s="13">
        <v>28</v>
      </c>
      <c r="G59" s="19" t="s">
        <v>406</v>
      </c>
      <c r="H59" s="20" t="s">
        <v>156</v>
      </c>
      <c r="I59" s="21" t="s">
        <v>407</v>
      </c>
      <c r="J59" s="18"/>
    </row>
    <row r="60" spans="1:10" ht="18.75" customHeight="1">
      <c r="A60" s="13">
        <v>6</v>
      </c>
      <c r="B60" s="14" t="s">
        <v>408</v>
      </c>
      <c r="C60" s="15" t="s">
        <v>409</v>
      </c>
      <c r="D60" s="16" t="s">
        <v>206</v>
      </c>
      <c r="E60" s="17"/>
      <c r="F60" s="13">
        <v>29</v>
      </c>
      <c r="G60" s="19" t="s">
        <v>410</v>
      </c>
      <c r="H60" s="20" t="s">
        <v>411</v>
      </c>
      <c r="I60" s="21" t="s">
        <v>239</v>
      </c>
      <c r="J60" s="18"/>
    </row>
    <row r="61" spans="1:10" ht="18.75" customHeight="1">
      <c r="A61" s="13">
        <v>7</v>
      </c>
      <c r="B61" s="14" t="s">
        <v>412</v>
      </c>
      <c r="C61" s="15" t="s">
        <v>413</v>
      </c>
      <c r="D61" s="16" t="s">
        <v>206</v>
      </c>
      <c r="E61" s="17"/>
      <c r="F61" s="13">
        <v>30</v>
      </c>
      <c r="G61" s="19" t="s">
        <v>414</v>
      </c>
      <c r="H61" s="20" t="s">
        <v>415</v>
      </c>
      <c r="I61" s="21" t="s">
        <v>146</v>
      </c>
      <c r="J61" s="18"/>
    </row>
    <row r="62" spans="1:10" ht="18.75" customHeight="1">
      <c r="A62" s="13">
        <v>8</v>
      </c>
      <c r="B62" s="14" t="s">
        <v>416</v>
      </c>
      <c r="C62" s="15" t="s">
        <v>417</v>
      </c>
      <c r="D62" s="16" t="s">
        <v>209</v>
      </c>
      <c r="E62" s="17"/>
      <c r="F62" s="13">
        <v>31</v>
      </c>
      <c r="G62" s="19" t="s">
        <v>418</v>
      </c>
      <c r="H62" s="20" t="s">
        <v>419</v>
      </c>
      <c r="I62" s="21" t="s">
        <v>420</v>
      </c>
      <c r="J62" s="18"/>
    </row>
    <row r="63" spans="1:10" ht="18.75" customHeight="1">
      <c r="A63" s="13">
        <v>9</v>
      </c>
      <c r="B63" s="14" t="s">
        <v>421</v>
      </c>
      <c r="C63" s="15" t="s">
        <v>422</v>
      </c>
      <c r="D63" s="16" t="s">
        <v>423</v>
      </c>
      <c r="E63" s="17"/>
      <c r="F63" s="13">
        <v>32</v>
      </c>
      <c r="G63" s="19" t="s">
        <v>424</v>
      </c>
      <c r="H63" s="20" t="s">
        <v>425</v>
      </c>
      <c r="I63" s="21" t="s">
        <v>147</v>
      </c>
      <c r="J63" s="18"/>
    </row>
    <row r="64" spans="1:10" ht="18.75" customHeight="1">
      <c r="A64" s="13">
        <v>10</v>
      </c>
      <c r="B64" s="14" t="s">
        <v>426</v>
      </c>
      <c r="C64" s="15" t="s">
        <v>427</v>
      </c>
      <c r="D64" s="16" t="s">
        <v>212</v>
      </c>
      <c r="E64" s="17"/>
      <c r="F64" s="13">
        <v>33</v>
      </c>
      <c r="G64" s="19" t="s">
        <v>428</v>
      </c>
      <c r="H64" s="20" t="s">
        <v>429</v>
      </c>
      <c r="I64" s="21" t="s">
        <v>147</v>
      </c>
      <c r="J64" s="18"/>
    </row>
    <row r="65" spans="1:10" ht="18.75" customHeight="1">
      <c r="A65" s="13">
        <v>11</v>
      </c>
      <c r="B65" s="14" t="s">
        <v>430</v>
      </c>
      <c r="C65" s="15" t="s">
        <v>431</v>
      </c>
      <c r="D65" s="16" t="s">
        <v>333</v>
      </c>
      <c r="E65" s="17"/>
      <c r="F65" s="13">
        <v>34</v>
      </c>
      <c r="G65" s="19" t="s">
        <v>432</v>
      </c>
      <c r="H65" s="20" t="s">
        <v>433</v>
      </c>
      <c r="I65" s="21" t="s">
        <v>434</v>
      </c>
      <c r="J65" s="18"/>
    </row>
    <row r="66" spans="1:10" ht="18.75" customHeight="1">
      <c r="A66" s="13">
        <v>12</v>
      </c>
      <c r="B66" s="14" t="s">
        <v>435</v>
      </c>
      <c r="C66" s="15" t="s">
        <v>436</v>
      </c>
      <c r="D66" s="16" t="s">
        <v>213</v>
      </c>
      <c r="E66" s="17"/>
      <c r="F66" s="13">
        <v>35</v>
      </c>
      <c r="G66" s="19" t="s">
        <v>437</v>
      </c>
      <c r="H66" s="20" t="s">
        <v>438</v>
      </c>
      <c r="I66" s="21" t="s">
        <v>178</v>
      </c>
      <c r="J66" s="18"/>
    </row>
    <row r="67" spans="1:10" ht="18.75" customHeight="1">
      <c r="A67" s="13">
        <v>13</v>
      </c>
      <c r="B67" s="14" t="s">
        <v>439</v>
      </c>
      <c r="C67" s="15" t="s">
        <v>440</v>
      </c>
      <c r="D67" s="16" t="s">
        <v>213</v>
      </c>
      <c r="E67" s="17"/>
      <c r="F67" s="13">
        <v>36</v>
      </c>
      <c r="G67" s="19" t="s">
        <v>441</v>
      </c>
      <c r="H67" s="20" t="s">
        <v>281</v>
      </c>
      <c r="I67" s="21" t="s">
        <v>442</v>
      </c>
      <c r="J67" s="18"/>
    </row>
    <row r="68" spans="1:10" ht="18.75" customHeight="1">
      <c r="A68" s="13">
        <v>14</v>
      </c>
      <c r="B68" s="14" t="s">
        <v>443</v>
      </c>
      <c r="C68" s="15" t="s">
        <v>444</v>
      </c>
      <c r="D68" s="16" t="s">
        <v>213</v>
      </c>
      <c r="E68" s="17"/>
      <c r="F68" s="13">
        <v>37</v>
      </c>
      <c r="G68" s="19" t="s">
        <v>445</v>
      </c>
      <c r="H68" s="20" t="s">
        <v>446</v>
      </c>
      <c r="I68" s="21" t="s">
        <v>172</v>
      </c>
      <c r="J68" s="18"/>
    </row>
    <row r="69" spans="1:10" ht="18.75" customHeight="1">
      <c r="A69" s="13">
        <v>15</v>
      </c>
      <c r="B69" s="14" t="s">
        <v>447</v>
      </c>
      <c r="C69" s="15" t="s">
        <v>198</v>
      </c>
      <c r="D69" s="16" t="s">
        <v>213</v>
      </c>
      <c r="E69" s="17"/>
      <c r="F69" s="13">
        <v>38</v>
      </c>
      <c r="G69" s="19" t="s">
        <v>448</v>
      </c>
      <c r="H69" s="20" t="s">
        <v>449</v>
      </c>
      <c r="I69" s="21" t="s">
        <v>450</v>
      </c>
      <c r="J69" s="18"/>
    </row>
    <row r="70" spans="1:10" ht="18.75" customHeight="1">
      <c r="A70" s="13">
        <v>16</v>
      </c>
      <c r="B70" s="14" t="s">
        <v>451</v>
      </c>
      <c r="C70" s="15" t="s">
        <v>452</v>
      </c>
      <c r="D70" s="16" t="s">
        <v>215</v>
      </c>
      <c r="E70" s="17"/>
      <c r="F70" s="13">
        <v>39</v>
      </c>
      <c r="G70" s="19" t="s">
        <v>453</v>
      </c>
      <c r="H70" s="20" t="s">
        <v>454</v>
      </c>
      <c r="I70" s="21" t="s">
        <v>153</v>
      </c>
      <c r="J70" s="18"/>
    </row>
    <row r="71" spans="1:10" ht="18.75" customHeight="1">
      <c r="A71" s="13">
        <v>17</v>
      </c>
      <c r="B71" s="14" t="s">
        <v>455</v>
      </c>
      <c r="C71" s="15" t="s">
        <v>183</v>
      </c>
      <c r="D71" s="16" t="s">
        <v>216</v>
      </c>
      <c r="E71" s="17"/>
      <c r="F71" s="13">
        <v>40</v>
      </c>
      <c r="G71" s="19" t="s">
        <v>456</v>
      </c>
      <c r="H71" s="20" t="s">
        <v>457</v>
      </c>
      <c r="I71" s="21" t="s">
        <v>458</v>
      </c>
      <c r="J71" s="18"/>
    </row>
    <row r="72" spans="1:10" ht="18.75" customHeight="1">
      <c r="A72" s="13">
        <v>18</v>
      </c>
      <c r="B72" s="14" t="s">
        <v>459</v>
      </c>
      <c r="C72" s="15" t="s">
        <v>460</v>
      </c>
      <c r="D72" s="16" t="s">
        <v>461</v>
      </c>
      <c r="E72" s="17"/>
      <c r="F72" s="13">
        <v>41</v>
      </c>
      <c r="G72" s="19" t="s">
        <v>462</v>
      </c>
      <c r="H72" s="20" t="s">
        <v>205</v>
      </c>
      <c r="I72" s="21" t="s">
        <v>157</v>
      </c>
      <c r="J72" s="18"/>
    </row>
    <row r="73" spans="1:10" ht="18.75" customHeight="1">
      <c r="A73" s="13">
        <v>19</v>
      </c>
      <c r="B73" s="14" t="s">
        <v>463</v>
      </c>
      <c r="C73" s="15" t="s">
        <v>464</v>
      </c>
      <c r="D73" s="16" t="s">
        <v>220</v>
      </c>
      <c r="E73" s="17"/>
      <c r="F73" s="13">
        <v>42</v>
      </c>
      <c r="G73" s="19" t="s">
        <v>465</v>
      </c>
      <c r="H73" s="20" t="s">
        <v>466</v>
      </c>
      <c r="I73" s="21" t="s">
        <v>467</v>
      </c>
      <c r="J73" s="18"/>
    </row>
    <row r="74" spans="1:10" ht="18.75" customHeight="1">
      <c r="A74" s="13">
        <v>20</v>
      </c>
      <c r="B74" s="14" t="s">
        <v>468</v>
      </c>
      <c r="C74" s="15" t="s">
        <v>183</v>
      </c>
      <c r="D74" s="16" t="s">
        <v>223</v>
      </c>
      <c r="E74" s="17"/>
      <c r="F74" s="13">
        <v>43</v>
      </c>
      <c r="G74" s="19" t="s">
        <v>469</v>
      </c>
      <c r="H74" s="20" t="s">
        <v>470</v>
      </c>
      <c r="I74" s="21" t="s">
        <v>471</v>
      </c>
      <c r="J74" s="18"/>
    </row>
    <row r="75" spans="1:10" ht="18.75" customHeight="1">
      <c r="A75" s="13">
        <v>21</v>
      </c>
      <c r="B75" s="14" t="s">
        <v>472</v>
      </c>
      <c r="C75" s="15" t="s">
        <v>473</v>
      </c>
      <c r="D75" s="16" t="s">
        <v>224</v>
      </c>
      <c r="E75" s="17"/>
      <c r="F75" s="13">
        <v>44</v>
      </c>
      <c r="G75" s="19" t="s">
        <v>474</v>
      </c>
      <c r="H75" s="20" t="s">
        <v>413</v>
      </c>
      <c r="I75" s="21" t="s">
        <v>475</v>
      </c>
      <c r="J75" s="18"/>
    </row>
    <row r="76" spans="1:10" ht="18.75" customHeight="1">
      <c r="A76" s="13">
        <v>22</v>
      </c>
      <c r="B76" s="14" t="s">
        <v>476</v>
      </c>
      <c r="C76" s="15" t="s">
        <v>477</v>
      </c>
      <c r="D76" s="16" t="s">
        <v>227</v>
      </c>
      <c r="E76" s="17"/>
      <c r="F76" s="13">
        <v>45</v>
      </c>
      <c r="G76" s="19" t="s">
        <v>478</v>
      </c>
      <c r="H76" s="20" t="s">
        <v>191</v>
      </c>
      <c r="I76" s="21" t="s">
        <v>475</v>
      </c>
      <c r="J76" s="18"/>
    </row>
    <row r="77" spans="1:10" ht="18.75" customHeight="1">
      <c r="A77" s="13">
        <v>23</v>
      </c>
      <c r="B77" s="14" t="s">
        <v>479</v>
      </c>
      <c r="C77" s="15" t="s">
        <v>480</v>
      </c>
      <c r="D77" s="16" t="s">
        <v>282</v>
      </c>
      <c r="E77" s="17"/>
      <c r="F77" s="13"/>
      <c r="G77" s="14"/>
      <c r="H77" s="15"/>
      <c r="I77" s="16"/>
      <c r="J77" s="18"/>
    </row>
    <row r="78" spans="3:5" ht="15">
      <c r="C78" s="23" t="s">
        <v>250</v>
      </c>
      <c r="D78" s="24">
        <v>45</v>
      </c>
      <c r="E78" s="1" t="s">
        <v>251</v>
      </c>
    </row>
    <row r="79" spans="3:8" ht="15">
      <c r="C79" s="25"/>
      <c r="D79" s="24"/>
      <c r="E79" s="1"/>
      <c r="H79" s="26" t="s">
        <v>488</v>
      </c>
    </row>
    <row r="80" spans="3:8" ht="15">
      <c r="C80" s="25"/>
      <c r="D80" s="24"/>
      <c r="E80" s="1"/>
      <c r="H80" s="27" t="s">
        <v>252</v>
      </c>
    </row>
    <row r="81" spans="3:8" ht="15">
      <c r="C81" s="25"/>
      <c r="D81" s="24"/>
      <c r="E81" s="1"/>
      <c r="H81" s="27" t="s">
        <v>253</v>
      </c>
    </row>
    <row r="82" spans="3:8" ht="15">
      <c r="C82" s="25"/>
      <c r="D82" s="24"/>
      <c r="E82" s="1"/>
      <c r="H82" s="27"/>
    </row>
    <row r="83" spans="5:8" ht="15">
      <c r="E83" s="1"/>
      <c r="H83" s="27"/>
    </row>
    <row r="84" spans="5:8" ht="15">
      <c r="E84" s="1"/>
      <c r="H84" s="27"/>
    </row>
    <row r="85" spans="5:8" ht="15">
      <c r="E85" s="1"/>
      <c r="H85" s="28"/>
    </row>
    <row r="86" spans="5:9" ht="15">
      <c r="E86" s="1"/>
      <c r="H86" s="27" t="s">
        <v>254</v>
      </c>
      <c r="I86" s="4"/>
    </row>
  </sheetData>
  <sheetProtection/>
  <mergeCells count="4">
    <mergeCell ref="A4:K4"/>
    <mergeCell ref="A5:K5"/>
    <mergeCell ref="A51:K51"/>
    <mergeCell ref="A52:K52"/>
  </mergeCells>
  <printOptions/>
  <pageMargins left="0.5" right="0" top="0.75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2015-09-21T02:35:39Z</cp:lastPrinted>
  <dcterms:created xsi:type="dcterms:W3CDTF">2015-08-29T02:07:41Z</dcterms:created>
  <dcterms:modified xsi:type="dcterms:W3CDTF">2015-09-21T07:44:48Z</dcterms:modified>
  <cp:category/>
  <cp:version/>
  <cp:contentType/>
  <cp:contentStatus/>
</cp:coreProperties>
</file>